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justice.govt.nz\Groups\Wellington Justice Centre\JUST12\ALL_MLC\Te Tiratu\05 PROJECTS\P 28 Land Data for publication\Update 2024\01 Maori Incorporation Register\"/>
    </mc:Choice>
  </mc:AlternateContent>
  <xr:revisionPtr revIDLastSave="0" documentId="13_ncr:1_{0F51FB95-AC47-4A8C-AD71-4366BA14DB78}" xr6:coauthVersionLast="47" xr6:coauthVersionMax="47" xr10:uidLastSave="{00000000-0000-0000-0000-000000000000}"/>
  <bookViews>
    <workbookView xWindow="-120" yWindow="-120" windowWidth="29040" windowHeight="15720" xr2:uid="{4E8E2537-E18A-4670-8B63-82E73A7A1CC2}"/>
  </bookViews>
  <sheets>
    <sheet name="Metadata" sheetId="2" r:id="rId1"/>
    <sheet name="Data" sheetId="5" r:id="rId2"/>
  </sheets>
  <externalReferences>
    <externalReference r:id="rId3"/>
  </externalReferences>
  <definedNames>
    <definedName name="_xlnm._FilterDatabase" localSheetId="1" hidden="1">Data!$A$1:$E$162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6" i="5" l="1"/>
  <c r="A71" i="5"/>
  <c r="A73" i="5"/>
  <c r="A134" i="5"/>
  <c r="A54" i="5"/>
  <c r="A112" i="5"/>
  <c r="A127" i="5"/>
  <c r="A72" i="5"/>
  <c r="A38" i="5"/>
  <c r="A43" i="5"/>
  <c r="A111" i="5"/>
  <c r="A113" i="5"/>
</calcChain>
</file>

<file path=xl/sharedStrings.xml><?xml version="1.0" encoding="utf-8"?>
<sst xmlns="http://schemas.openxmlformats.org/spreadsheetml/2006/main" count="511" uniqueCount="355">
  <si>
    <t>District</t>
  </si>
  <si>
    <t>Structure Id</t>
  </si>
  <si>
    <t>Incorporation Name</t>
  </si>
  <si>
    <t>Office Location</t>
  </si>
  <si>
    <t>Date of Incorporation</t>
  </si>
  <si>
    <t>The Proprietors of Maraeroa C</t>
  </si>
  <si>
    <t>Proprietors of Akapatiki A</t>
  </si>
  <si>
    <t>Proprietors of Oaro M</t>
  </si>
  <si>
    <t>Proprietors of Rakaia Incorporation</t>
  </si>
  <si>
    <t>Proprietors of the Rowallan Alton Incorporation</t>
  </si>
  <si>
    <t>Proprietors of Waitutu Incorporation</t>
  </si>
  <si>
    <t>Proprietors of Wakapuaka No. 1B</t>
  </si>
  <si>
    <t>Proprietors of Anaura</t>
  </si>
  <si>
    <t>The Proprietors of Owahanga Station</t>
  </si>
  <si>
    <t>Proprietors of Herenga A11</t>
  </si>
  <si>
    <t>Proprietors of Ahikouka A6B</t>
  </si>
  <si>
    <t>Proprietors of Akuaku A10</t>
  </si>
  <si>
    <t>Proprietors of Arai Matawai</t>
  </si>
  <si>
    <t>Proprietors of Hahau B5B</t>
  </si>
  <si>
    <t>Proprietors of Hakurenga</t>
  </si>
  <si>
    <t>Proprietors of Hauiti</t>
  </si>
  <si>
    <t>Proprietors of Kahuitara A2E2B3</t>
  </si>
  <si>
    <t>Proprietors of Kaimoho A1 &amp; Other Blocks</t>
  </si>
  <si>
    <t>Proprietors of Katere Lockwood</t>
  </si>
  <si>
    <t>Proprietors of Kopuatarakihi 1D2</t>
  </si>
  <si>
    <t>Proprietors of Mahurangi</t>
  </si>
  <si>
    <t>Proprietors of Mangahauini 7 &amp; Adjoining Blocks (Part of Marotiri Partnership)</t>
  </si>
  <si>
    <t>Proprietors of Section 9 Blk VIII, Mangaoporo SD</t>
  </si>
  <si>
    <t>Proprietors of Mangatekapua</t>
  </si>
  <si>
    <t>Proprietors of Manuoha &amp; Paharakeke</t>
  </si>
  <si>
    <t>Proprietors of Maraetaha No. 2 Sections 3 &amp; 6</t>
  </si>
  <si>
    <t>Proprietors of Marangairoa C4</t>
  </si>
  <si>
    <t>Proprietors of Ngawhakatutu A1A &amp; Other Blocks</t>
  </si>
  <si>
    <t>Proprietors of Ngawhakatutu A3</t>
  </si>
  <si>
    <t>Proprietors of Ngawhakatutu A14</t>
  </si>
  <si>
    <t>Proprietors of Nuhaka 2C2L2</t>
  </si>
  <si>
    <t>Proprietors of Nuhiti Q</t>
  </si>
  <si>
    <t>Proprietors of Ohuia</t>
  </si>
  <si>
    <t>Proprietors of Pahiitaua</t>
  </si>
  <si>
    <t>Proprietors of Pakarae A &amp; Other Blocks</t>
  </si>
  <si>
    <t>Proprietors of Pakowhai No 2</t>
  </si>
  <si>
    <t>Proprietors of Pakowhai 17</t>
  </si>
  <si>
    <t>Proprietors of Paripoupou 1F Incorporated</t>
  </si>
  <si>
    <t>Proprietors of Pariwhero A4B</t>
  </si>
  <si>
    <t>Proprietors of Poroporo 1B</t>
  </si>
  <si>
    <t>Proprietors of Poroporo A17</t>
  </si>
  <si>
    <t>Proprietors of Pourau Station</t>
  </si>
  <si>
    <t>Proprietors of Rotokautuku X1C</t>
  </si>
  <si>
    <t>Proprietors of Tahora No 2C1 Section 3</t>
  </si>
  <si>
    <t>Proprietors of Tahora No 2C2 Section 2</t>
  </si>
  <si>
    <t>Proprietors of Tahora No 2F2</t>
  </si>
  <si>
    <t>Proprietors of Tapui X &amp; Other Blocks</t>
  </si>
  <si>
    <t>Proprietors of Tapuwae-Whitiwhiti</t>
  </si>
  <si>
    <t>Proprietors of Tauwharetoi 3B1 &amp; Adjoining Blocks</t>
  </si>
  <si>
    <t>Proprietors of Tawapata South</t>
  </si>
  <si>
    <t>Proprietors of Tikitiki D9</t>
  </si>
  <si>
    <t>Proprietors of Tokomaru K5B</t>
  </si>
  <si>
    <t>Proprietors of Waiorongomai</t>
  </si>
  <si>
    <t>Proprietors of Waipiro A5</t>
  </si>
  <si>
    <t>Proprietors of Waipiro A13</t>
  </si>
  <si>
    <t>Proprietors of Waipiro A22B3</t>
  </si>
  <si>
    <t>Proprietors of Waipiro A26B</t>
  </si>
  <si>
    <t>Proprietors of Waipiro A29</t>
  </si>
  <si>
    <t>Proprietors of Waipiro A34</t>
  </si>
  <si>
    <t>Proprietors of Waitotoki A2 Block</t>
  </si>
  <si>
    <t>Proprietors of Te Whakaari</t>
  </si>
  <si>
    <t>Proprietors of Whakaki 2N</t>
  </si>
  <si>
    <t>Proprietors of Whangara B5</t>
  </si>
  <si>
    <t>Proprietors of Whangara B20</t>
  </si>
  <si>
    <t>Proprietors of Wharau A1</t>
  </si>
  <si>
    <t>Proprietors of Whetumatarau B45B</t>
  </si>
  <si>
    <t>Proprietors of Mangaheia No. 2D</t>
  </si>
  <si>
    <t>Proprietors of Maraehara B1D2</t>
  </si>
  <si>
    <t>Proprietors of Matakaoa C</t>
  </si>
  <si>
    <t>The Proprietors of Waimarama 3A6B6B</t>
  </si>
  <si>
    <t>Proprietors of Rotoma No 1 Incorporation</t>
  </si>
  <si>
    <t>Proprietors of Porangahau 1B1D and 1B1A2</t>
  </si>
  <si>
    <t>Tahamata Incorporation</t>
  </si>
  <si>
    <t>Waipuka 3B1C1 Incorporation</t>
  </si>
  <si>
    <t>The Proprietors of Waimarama 3A1C2</t>
  </si>
  <si>
    <t>Te Tii Mangonui Maori Kaporeihana</t>
  </si>
  <si>
    <t>Atihau Whanganui Incorporation</t>
  </si>
  <si>
    <t>Hanita Incorporation</t>
  </si>
  <si>
    <t>Hauhungaroa 1C Incorporation</t>
  </si>
  <si>
    <t>Hauhungaroa 1D2 Incorporation</t>
  </si>
  <si>
    <t>Hauhungaroa 1D3B Incorporation</t>
  </si>
  <si>
    <t>Hauhungaroa 2C Incorporation</t>
  </si>
  <si>
    <t>Hauhungaroa 6 Incorporation</t>
  </si>
  <si>
    <t>Morikaunui Incorporation</t>
  </si>
  <si>
    <t>Te Uranga B2 Incorporation</t>
  </si>
  <si>
    <t>Waione Incorporation</t>
  </si>
  <si>
    <t>Oraukura 3 Incorporation</t>
  </si>
  <si>
    <t>Ransfield Incorporation</t>
  </si>
  <si>
    <t>Puketapu 3A Incorporation</t>
  </si>
  <si>
    <t>Ngaurukehu A10 Sec 3 and Other Blocks Incorporation</t>
  </si>
  <si>
    <t>Opawa Rangitoto 2C Incorporation</t>
  </si>
  <si>
    <t>Parininihi Ki Waitotara Incorporation</t>
  </si>
  <si>
    <t>Proprietors of Pipiriki Township No 1 and Other Blocks Incorporated</t>
  </si>
  <si>
    <t>Waipakuranui Incorporation</t>
  </si>
  <si>
    <t>Wharetoto 5B Incorporation</t>
  </si>
  <si>
    <t>The Proprietors of Waerenga East and West Blocks Incorporated</t>
  </si>
  <si>
    <t>Opawa Rangitoto 2G Incorporation</t>
  </si>
  <si>
    <t>Proprietors of Whareroa Station</t>
  </si>
  <si>
    <t>Taraketi 1B and Other Blocks Incorporation</t>
  </si>
  <si>
    <t>The Proprietors of Okere 1B 3C 3 &amp; Adjoining Blocks Incorporated</t>
  </si>
  <si>
    <t>The Proprietors of Potikirua Incorporated</t>
  </si>
  <si>
    <t>The Proprietors of Ruahine &amp; Kuharua Incorporated</t>
  </si>
  <si>
    <t>The Proprietors of Mangaroa &amp; Other Blocks Incorporation</t>
  </si>
  <si>
    <t>The Proprietors of Mangapapa B2</t>
  </si>
  <si>
    <t>The Proprietors of Mangaawakino A1</t>
  </si>
  <si>
    <t>The Proprietors of Rangitoto A30B</t>
  </si>
  <si>
    <t>The Proprietors of Waione 3B8 Incorporation</t>
  </si>
  <si>
    <t>Proprietors of Te Rauone Incorporation</t>
  </si>
  <si>
    <t>Utakura 7 Incorporation</t>
  </si>
  <si>
    <t>The Proprietors of Tapuwae 1B &amp; 4</t>
  </si>
  <si>
    <t>The Proprietors of Haumingi 1A2 Incorporated</t>
  </si>
  <si>
    <t>The Proprietors of Te Karaka 2E &amp; Adjoining Blocks Incorporated</t>
  </si>
  <si>
    <t>Proprietors of Hiruharama Ponui Incorporated</t>
  </si>
  <si>
    <t>The Proprietors of Maungaroa 3B Incorporated</t>
  </si>
  <si>
    <t>The Proprietors of Ngatimanawa Incorporated</t>
  </si>
  <si>
    <t>The Proprietors of Omataroa 10A Incorporation</t>
  </si>
  <si>
    <t>The Proprietors of Orete 2 &amp; Other Blocks Incorporated</t>
  </si>
  <si>
    <t>The Proprietors of Pukahukiwi Kaokaoroa 2 Incorporated</t>
  </si>
  <si>
    <t>The Proprietors of Rangatira Point Incorporated</t>
  </si>
  <si>
    <t>The Proprietors of Waipapa 1 Incorporated</t>
  </si>
  <si>
    <t>The Proprietors of Torere 64 Incorporated</t>
  </si>
  <si>
    <t>The Proprietors of Tokerau A5 Incorporated</t>
  </si>
  <si>
    <t>The Proprietors of Waihaha 3D No.2 Incorporation</t>
  </si>
  <si>
    <t>The Proprietors of Tunapahore B2A Incorporated</t>
  </si>
  <si>
    <t>The Proprietors of Taheke 8C &amp; Adjoining Blocks Incorporated</t>
  </si>
  <si>
    <t>The Proprietors of Taupo Central Incorporated</t>
  </si>
  <si>
    <t>The Proprietors of Ngati Whakaue Tribal Lands Incorporated</t>
  </si>
  <si>
    <t>The Proprietors of Rotoma No.1 Incorporation</t>
  </si>
  <si>
    <t>The Proprietors of Matauri X Incorporation</t>
  </si>
  <si>
    <t>Opahi Incorporation</t>
  </si>
  <si>
    <t>The Proprietors of Te Uri O Hau</t>
  </si>
  <si>
    <t>Wharau Topu C</t>
  </si>
  <si>
    <t>Pokapu Incorporation</t>
  </si>
  <si>
    <t>Rewarewa D</t>
  </si>
  <si>
    <t>Tapuaetahi Incorporation</t>
  </si>
  <si>
    <t>Okaroro Incorporation</t>
  </si>
  <si>
    <t>Oruawharo Incorporation</t>
  </si>
  <si>
    <t>Otakanini Topu Incorporation</t>
  </si>
  <si>
    <t>Wairarapa Moana Ki Pouakani Incorporation</t>
  </si>
  <si>
    <t>Proprietors of Wakatu Incorporated</t>
  </si>
  <si>
    <t>Proprietors of Mawhera Incorporation</t>
  </si>
  <si>
    <t>The Proprietors of Otorohanga 1F 4C 2 (Incorporated)</t>
  </si>
  <si>
    <t>The Proprietors of Haparangi A No.4</t>
  </si>
  <si>
    <t>The Proprietors of Waiaua</t>
  </si>
  <si>
    <t>Title:</t>
  </si>
  <si>
    <t>National Register of Māori Incorporations for New Zealand</t>
  </si>
  <si>
    <t>Published by:</t>
  </si>
  <si>
    <t>Office of the Chief Registrar, Māori Land Court, Ministry of Justice, Wellington</t>
  </si>
  <si>
    <t>Email:</t>
  </si>
  <si>
    <t>Release Notes:</t>
  </si>
  <si>
    <t>The information contained in this spreadsheet is a snapshot of data from the Māori Land Information System of the Māori Land Court, New Zealand</t>
  </si>
  <si>
    <t>This data forms part of the public permenant record of the Court as described in rule 7.19 of the Māori Land Court Rules 2011 and it has been released publically</t>
  </si>
  <si>
    <t>under the authority of rule 7.21(1) of the Māori Land Court Rules 2011.</t>
  </si>
  <si>
    <t>The location information for the office of the incorporation is held in accordance with section 279(2)(d) of Te Ture Whenua Māori Act 1993.</t>
  </si>
  <si>
    <t>The location information for the office of the incorporaiton has been included in this release under the authority of section 279(4) of Te Ture Whenua Māori Act 1993.</t>
  </si>
  <si>
    <t>Whilst information about individual committee of management members is held by the Court, those names and contact information have been withheld</t>
  </si>
  <si>
    <t>in accordance with the public register privacy principles of the Privacy Act 1993.</t>
  </si>
  <si>
    <t>For more information about individual incorporations you will need to contact your local Māori Land Court.</t>
  </si>
  <si>
    <t>This data is intended to provide general information only. Whilst all reasonable measures have been taken to ensure the quality and accuracy of this data</t>
  </si>
  <si>
    <t>the Ministry of Justice makes no warranty, express or implied, nor assumes any legal responsibility for the accuracy, correctness, completeness or use</t>
  </si>
  <si>
    <t>Header descriptions:</t>
  </si>
  <si>
    <t>Headers</t>
  </si>
  <si>
    <t>Description</t>
  </si>
  <si>
    <t>Internal Māori Land Court identification number for the Incorporation</t>
  </si>
  <si>
    <t>Incorporation Name (in Māori Land Court Records)</t>
  </si>
  <si>
    <t>Location Information for the office of the incorporation</t>
  </si>
  <si>
    <t>Date of Incorporation (in Māori Land Court Records)</t>
  </si>
  <si>
    <t>The Proprietors of Part Owhatiura South 5 Incorporated</t>
  </si>
  <si>
    <t>Nga Uri O Whiu Kara Carroll Maori Incorporation</t>
  </si>
  <si>
    <t>Date of data:</t>
  </si>
  <si>
    <t>Ngamanawa Incorporation</t>
  </si>
  <si>
    <t>The Proprietors of Parengarenga A Incorporation</t>
  </si>
  <si>
    <t>Māori land data | Māori Land Court (xn--morilandcourt-wqb.govt.nz)</t>
  </si>
  <si>
    <t>te.tiratu@justice.govt.nz</t>
  </si>
  <si>
    <t>Māori Land Court District name</t>
  </si>
  <si>
    <t>Taitokerau</t>
  </si>
  <si>
    <t>, PO BOX 753, Kerikeri</t>
  </si>
  <si>
    <t>Tākitimu</t>
  </si>
  <si>
    <t>146 WAITANGI ROAD, WAIMARAMA, HASTINGS</t>
  </si>
  <si>
    <t>166 TE PAHU ROAD RD 5, HAMILTON 3285. POSTAL PO BOX 15293 DINSDALE, HAMILTON 3243. (@30/9/15)</t>
  </si>
  <si>
    <t>17 KOPI PLACE, MASSEY, WAITAKERE AUCKLAND</t>
  </si>
  <si>
    <t>Waikato Maniapoto</t>
  </si>
  <si>
    <t>The Proprietors of Maraetai No 11</t>
  </si>
  <si>
    <t>198 WAITAHA ROAD, WELCOME BAY, TAURANGA 3112. RAUKAWA MAXWELL SHARE REGISTRAR.</t>
  </si>
  <si>
    <t>Tairāwhiti</t>
  </si>
  <si>
    <t>Proprietors of Mangatu Blocks</t>
  </si>
  <si>
    <t>2668 CHILDERS ROAD PO BOX 420, GISBORNE, GISBORNE</t>
  </si>
  <si>
    <t>355 DEVONPORT ROAD, TAURANGA. PO BOX 15323, TAURANGA 3144. OR REGISTER@NGAMANAWA.COM.</t>
  </si>
  <si>
    <t>400 RIVERSLEA ROAD SOUTH, AKINA HASTINGS</t>
  </si>
  <si>
    <t>44 Te Heuheu Street, Taupō</t>
  </si>
  <si>
    <t>The Proprietors of Mangatawa Papamoa</t>
  </si>
  <si>
    <t>46 TAREHA LANE RD 5, MANGATAWA TAURANGA 3175. OR 075753314, FAX 075748719</t>
  </si>
  <si>
    <t>Te Waipounamu</t>
  </si>
  <si>
    <t>81 HEDGELEY ROAD, RD 2, ESKDALE</t>
  </si>
  <si>
    <t>ACCT.  ROYCE MAYNARD COATES ASSOCIATES, PO BOX 625 GISBORNE, SECRETARY IS DERRICK HOPE.</t>
  </si>
  <si>
    <t>ADDRESS 21 ORMONDE DRIVE, SILVERDALE, AUCKLAND 0932 SEC LUANNE BUTLER</t>
  </si>
  <si>
    <t>Waiariki</t>
  </si>
  <si>
    <t>ADMIN WAHAKORE NUKU, E MAILTO CHAIR CHARLIE ELLIOT.  E CHARLES.MIL@GMAIL.COM.  M 027 776</t>
  </si>
  <si>
    <t>AGFIRST THE MARINA VIEW BUILDING, 6 READS QUAY GISBORNE 4010. PO BOX 1101, GIS</t>
  </si>
  <si>
    <t>ALEXIS KEREIKEEPA, SECRETARY</t>
  </si>
  <si>
    <t>ALISON WARU 501 KAIAUA ROAD, UAWA, CONTACT</t>
  </si>
  <si>
    <t>ANDREW KUSABS CHARTERED ACCOUNTANT 1141 PUKAKI STREET, ROTORUA 3040 (PO BOX 441) 07347, 07347</t>
  </si>
  <si>
    <t>ANDREW KUSABS CHARTERED ACCOUNTANT, PO BOX 441, ROTORUA</t>
  </si>
  <si>
    <t>Aotea</t>
  </si>
  <si>
    <t>ASHER GROUP, HAMILTON.  CONTACT     0800 274 374</t>
  </si>
  <si>
    <t>ASHER GROUP, PO BOX 2028 TAUPO 3330.    0800 274 374</t>
  </si>
  <si>
    <t>ASHTON WHEELANS LTD LEVEL 2, 83 VICTORIA ST PO BOX 13042, CHRISTCHURCH</t>
  </si>
  <si>
    <t>B D O GISBORNE LTD CHRIS TORRIE, 1 PEEL STREET PO BOX 169, GISBORNE.</t>
  </si>
  <si>
    <t>B D O SPICERS 1 PEEL STREET, BOX 169, GISBORNE</t>
  </si>
  <si>
    <t>B D O SPICERS 1 PEEL STREET, PO BOX 169, GISBORNE</t>
  </si>
  <si>
    <t>B D O SPICERS 1 PEEL STREET, PO BOX 169, GISBORNE. SECRETARY KYLEE POTAE</t>
  </si>
  <si>
    <t>BDO  PER CHRIS TORRIE 1 PEEL STREET, BOX 169, GISBORNE 4040. .</t>
  </si>
  <si>
    <t>BDO GISBORNE LTD HOLDS SHARE REGISTER  AGFIRST FOR ACCOUNTS &amp; DIVIDENDS, PO BOX 1101, GISBORNE</t>
  </si>
  <si>
    <t>BDO GISBORNE LTD, BOX 169, GISBORNE. SEND SEARCHES TO . SECRETARY KYLEE POTAE.</t>
  </si>
  <si>
    <t>BDO GISBORNE LTD, PO BOX 169, GISBORNE. AND/OR JULIET.TUPARA@BDO.CO.NZ</t>
  </si>
  <si>
    <t>BDO GISBORNE LTD.  KYLEE POTAE  SECRETARY 1 PEEL STREET, BOX 169, GISBORNE 8691400.</t>
  </si>
  <si>
    <t>BDO GISBORNE LTD. 1 PEEL STREET, PO BOX 169, GISBORNE 06 869</t>
  </si>
  <si>
    <t>BDO SPICERS, PO BOX 169, GISBORNE. AND/OR JULIE.TUPARA@BDO.CO.NZ SECRETARY KYLEE POTAE</t>
  </si>
  <si>
    <t>BDO, 1 PEEL STREET, GISBORNE.</t>
  </si>
  <si>
    <t>BM ACCOUNTING LIMITED AKA BARNES MOSSMAN ACCOUNTANTS, PO BOX 132, WAIPAWA</t>
  </si>
  <si>
    <t>C/  ASHER GROUP LTD PO BOX 2028, TAUPO 3351, ATTENTION SHARON MARIU</t>
  </si>
  <si>
    <t>The Proprietors of Rangitoto A1A and A1B2 Section 7</t>
  </si>
  <si>
    <t>C/ AARON LEE DONNELL, 111 NORTH STREET, TE AWAMUTU</t>
  </si>
  <si>
    <t>C/ APRIL IRWIN 8 SOUTHWORTH PLACE, HAMILTON 3112, TRACEY NGAWHARE</t>
  </si>
  <si>
    <t>C/ KAREN ERUETI 702A KAIWHAIKI ROAD, RD 5, WHANGANUI</t>
  </si>
  <si>
    <t>C/ MLC WAIKATOMANIAPOTO LEVEL 2 BNZ CENTRE, 354 VICTORIA STREET, HAMILTON</t>
  </si>
  <si>
    <t>C/ MY ACCOUNTANTS; 18 PARENGA ST, PO BOX 102, DARGAVILLE</t>
  </si>
  <si>
    <t>C/ NA RAIHANIA PO BOX, STORTFORD LODGE, HASTINGS RAEWYN CHAFFEY (FOR SHARE REGISTER).</t>
  </si>
  <si>
    <t>C/- PKF Doyles &amp; Associates, PO Box 13, Turangi</t>
  </si>
  <si>
    <t>C/ ROB HAYES AGFIRST, PO BOX 1101, GISBORNE</t>
  </si>
  <si>
    <t>C/ RUSSELL TURNER CHARTERED ACCOUNTANTS, PO BOX 1249 WHANGAREI.  ATTENTION  BILL ROBERTS, WHANGAREI. ATTENTION BILL ROBERTS</t>
  </si>
  <si>
    <t xml:space="preserve">C/ SHARON LEACH, </t>
  </si>
  <si>
    <t>CARLSEN DODDS CHARTERED ACCOUNTANTS 29 ELLIOTT STREET, PO BOX 225 OPOTIKI, OPOTIKI</t>
  </si>
  <si>
    <t>CARNIE NELSON COATES &amp; ASSOCIATES COBDEN HOUSE, CNR COBDEN STREET &amp; CHILDERS ROAD PO BOX 625 GISBORNE, GISBORNE</t>
  </si>
  <si>
    <t>CARNIE NELSON COATES ASSOCIATES, CNR CHILDERS ROAD &amp; COBDEN STREET, (PO BOX 625) GISBORNE.</t>
  </si>
  <si>
    <t>CHAIRMAN WILLIAM HAURUIA NEPIA, 5 TE ATATU PLACE, TAURANGA 3110 (07 578 1292)</t>
  </si>
  <si>
    <t>CHARTERED ACCOUNTANTS GRAHAM DOBSON LTD 393 GLADSTONE ROAD, PO BOX 1247 GISBORNE 06 8691234</t>
  </si>
  <si>
    <t>CHRIS TORRIE (SECRETARY) BDO GISBORNE LTD, 1 PEEL STREET BOX 169, GISBORNE.</t>
  </si>
  <si>
    <t>COATES &amp; ASSOCIATES 300 CHILDERS ROAD, PO BOX 625 GISBORNE, E.MAIL OR DIANNE@COATES.CO.NZ</t>
  </si>
  <si>
    <t>COATES &amp; ASSOCIATES BOX 625, GISBORNE ADMINISTER THE SHARE REGISTER (068670015). AGFIRST, GISBORNE DIVIDENDS.</t>
  </si>
  <si>
    <t>COATES ASSOCIATES COBDEN HOUSE, 300 CHILDERS ROAD, GISBORNE</t>
  </si>
  <si>
    <t>COATES ASSOCIATES LTD, BOX  625, GISBORNE</t>
  </si>
  <si>
    <t>COATES ASSOCIATES P O BOX 625, GISBORNE.  300 CHILDERS ROAD, OR DIANNE@COATES.CO.NZ</t>
  </si>
  <si>
    <t>COATES ASSOCIATES, PO BOX 625, GISBORNE 4040 ADMINISTER SHARE REGISTER 867</t>
  </si>
  <si>
    <t>COLIN PAKI (CHAIRPERSON) 063678256   112 HOKIO BEACH ROAD, LEVIN</t>
  </si>
  <si>
    <t>COOKSON FORBES &amp; ASSOCIATES LTD, PO BOX 541, OPOTIKI 3162 07 315</t>
  </si>
  <si>
    <t>COOKSON FORBES KCSM LTD, 96 WAIOEKA ROAD PO BOX 541, OPOTIKI. ONE NO 07 315 7034. EMAL</t>
  </si>
  <si>
    <t xml:space="preserve">COOKSON FORBES, </t>
  </si>
  <si>
    <t>DELOITTE  ROTORUA CHARTERED ACCOUNTANTS, PO BOX 12003, ROTORUA</t>
  </si>
  <si>
    <t>The Proprietors of Tainui Kawhia</t>
  </si>
  <si>
    <t>DELOITTE BUILDING, PO BOX 12003, ROTORUA 3045 FAX (07) 343</t>
  </si>
  <si>
    <t>DELOITTE CHARTERED ACCOUNTANTS, PO BOX 12003, ROTORUA 3045. .</t>
  </si>
  <si>
    <t>DELOITTE CHARTERED ACCOUNTANTS, PO BOX 12003, ROTORUA 3045. OR LHUDSON@DELOITTE.CO.NZ</t>
  </si>
  <si>
    <t>DELOITTE LEVEL 12 20 CUSTOMHOUSE QUAY, WELLINGTON 6011 PO BOX 1990 WELLINGTON 6140., WELLINGTON 6140.</t>
  </si>
  <si>
    <t>DOYLE &amp; ASSOCIATES, PO BOX 13, TURANGI</t>
  </si>
  <si>
    <t>DOYLE &amp; ASSOCIATES, PO BOX 13, TURANGI 3353 .</t>
  </si>
  <si>
    <t>DOYLE &amp; ASSOCIATES, PO BOX 13, TURANGI 3353 . .</t>
  </si>
  <si>
    <t>DOYLE &amp; ASSOCIATES, PO BOX 13, TURANGI 3353 TELE</t>
  </si>
  <si>
    <t>DOYLE ASSOCIATES 32 TAUPO QUAY, WHANGANUI 4500 OR P O BOX 641, WHANGANUI 4541.</t>
  </si>
  <si>
    <t>DPA LIMITED CHARTERED ACCOUNTS, PO BOX 926 77 TITIRAUPENGA ST, TAUPO FAX 073760399 SECRETARY</t>
  </si>
  <si>
    <t>ENDEAVOUR CHARTERED ACCOUNTANTS SECRETARY; NOELL HAIG, 265 WHITAKER STREET, GISBORNE</t>
  </si>
  <si>
    <t>FINDEX NELSON, ACCOUNTANTS  72 TRAFALGAR STREET, PO BOX 10</t>
  </si>
  <si>
    <t>The Proprietors of Mangaora A</t>
  </si>
  <si>
    <t>FINNZ CHARTERED ACCOUNTANTS PO BOX 17, 80 MARKET STREET, TE AWAMUTU 3840. ATTN  GREG BREWERTON</t>
  </si>
  <si>
    <t>FLUKER DENTON LTD 264 OXFORD STREET, PO BOX 316, LEVIN 5540.</t>
  </si>
  <si>
    <t>GARY MAYO TARRANT COTTER &amp; CO, P O BOX 100, WAIROA CONTACT DETAILS</t>
  </si>
  <si>
    <t>GHA CHARTERED ACCOUNTANTS, PO BOX 1712, ROTORUA 3040 07 348</t>
  </si>
  <si>
    <t>GRAHAM &amp; DOBSON LTD P.O BOX 1247 GISBORNE 4040, 393 GLADSTONE ROAD GISBORNE ()</t>
  </si>
  <si>
    <t>GRAHAM AND DOBSON (SECRETARY) (ALAN BALDWIN) 393 GLADSTONE ROAD, P O BOX 1247 GISBORNE 4040., FAX 06 867</t>
  </si>
  <si>
    <t>GRAHAM DOBSON LTD 393 GLADSTONE ROAD, P O BOX 1247, GISBORNE. .</t>
  </si>
  <si>
    <t>Te Poho-O-Rawiri Marae Committee</t>
  </si>
  <si>
    <t>GRAHAM DOBSON LTD. 393 GLADSTONE ROAD, PO BOX 1247, GISBORNE</t>
  </si>
  <si>
    <t>HEATHER SOPER 56 STEPNEY AVE, RD 2, DUNEDIN ()</t>
  </si>
  <si>
    <t>The Proprietors of Waipa Ranui</t>
  </si>
  <si>
    <t>HERA HUIRAMAOSBORNE    WEBSITE HTTPS//WAIPARANUI.CO.NZ 833 OHAUTIRA ROAD, RD 1, RAGLAN</t>
  </si>
  <si>
    <t>JACKSON BLAKEMAN ACCOUNTANTS 337 CHILDERS ROAD, GISBORNE/PO BOX 1288, GISBORNE</t>
  </si>
  <si>
    <t>Karamea Professional Services Limited, 2/1176 Amohau Street, Rotorua</t>
  </si>
  <si>
    <t>KUSABS LASIKE LTD ACCOUNTANTS, PO BOX 441, ROTORUA (SECRETARY) (BRS) ALEC WILSON CHAIRMAN.</t>
  </si>
  <si>
    <t>LESLEY FISHER, 124 WHEATSTONE ROAD, GISBORNE</t>
  </si>
  <si>
    <t>LEVEL 2 WAKATU HOUSE MONTGOMERY SQUARE, P O BOX 440 NELSON 7040 ( FOR INC REQUESTS), ( FOR INC REQUESTS)</t>
  </si>
  <si>
    <t>The Proprietors of Mataora Nos 1 and 2</t>
  </si>
  <si>
    <t xml:space="preserve">MATAORA LAND QUERIES JOHN TAMIHERE, </t>
  </si>
  <si>
    <t>MAUNGAROA 3B INCORPORATED, SECRETARY 374 SUNSET RD SUNNYBROOK, ROTORUA 3015.</t>
  </si>
  <si>
    <t>MEREANA WALKERMCCLUTCHIE, SECRETARY.</t>
  </si>
  <si>
    <t>NGAI TUPOTO MARAE MOTUKARAKA, PO BOX 36 KOHUKOHU, HOKIANGA. OR</t>
  </si>
  <si>
    <t>NGATIMANAWA INCORPORATION, AWHI ROPU CONSULTANTS.   KAYLOR WHARERAHI</t>
  </si>
  <si>
    <t>OFFICE RD5 WELLSFORD.  POSTAL C/ CAROL WALKER, MOAWHANGO RD2 TAIHAPE</t>
  </si>
  <si>
    <t>ORETE II &amp; OTHER BLOCKS INC 54 ORETE FOREST ROAD, WAIHAU BAY, OPOTIKI 3119 (/FAX 07 3253827).</t>
  </si>
  <si>
    <t>OTAKANINI INCORPORATION, SECRETARY 21 NEVILLE STREET, WARKWORTH</t>
  </si>
  <si>
    <t xml:space="preserve">PEAK CHARTERED ACCOUNTANTS, P O BOX 384, TAUMARUNUI 3946. FOR SHAREHOLDINGS  </t>
  </si>
  <si>
    <t>PERPETUAL TRUST, P O BOX 3845, WELLINGTON</t>
  </si>
  <si>
    <t>Physical: 1/94 White Street, Fenton Park, Rotorua</t>
  </si>
  <si>
    <t xml:space="preserve">PIA POHATU SECRETARY, BOX 42, RUATORIA  </t>
  </si>
  <si>
    <t>The Proprietors of Taharoa C</t>
  </si>
  <si>
    <t>PO BOX 10351, Hamilton</t>
  </si>
  <si>
    <t>PO BOX 2019, KURIPUNI, MASTERTON 5842. 0800 662 624 | CONTACT The Secretary, Charmaine Kawana (06 370 2951)</t>
  </si>
  <si>
    <t>PO BOX 241 NEW PLYMOUTH 4340, OR 0800759462 35 LEACH STREET, NEW PLYMOUTH 4310.</t>
  </si>
  <si>
    <t>PO BOX 51, TE KUITI 3941, 07 8788640, Administration Manager 021 050 4571</t>
  </si>
  <si>
    <t>PO BOX 76, KERIKERI 0230, NORTHLAND. TEL 09 407 6525 MOB 0274 776 414</t>
  </si>
  <si>
    <t>PO BOX 8616, HAVELOCK NORTH 4130  S</t>
  </si>
  <si>
    <t>POSTAL ADDRESS (AS OF 17/01/2020) 16 TE RAWHITIROA ROAD, RD4, TE KAO</t>
  </si>
  <si>
    <t>POSTAL C/ SECRETARY PO BOX 1301, WHANGAREI 0140.</t>
  </si>
  <si>
    <t>PROPRIETORS OF POKAPU, PO BOX 172, KAWAKAWA</t>
  </si>
  <si>
    <t>RANGI WILLIAMS BMS CA COOKSON FORBES &amp; ASSOCIATES LTD, 96 WAIOWEKA ROAD PO BOX 541, OPOTIKI ( )</t>
  </si>
  <si>
    <t>REGISTERED OFFICE  36 HARRISON ROAD, RD 1, RUATORIA</t>
  </si>
  <si>
    <t>ROBERT SPICER BELTON, SMITH &amp; ASSOCIATES LTD 166 WICKSTEED STREET, WHANGANUI 06 345</t>
  </si>
  <si>
    <t>RON MCGOUGH 244A SUNSET ROAD, WESTBROOKE, ROTORUA</t>
  </si>
  <si>
    <t>SECRETARY  ALBERTA HAUA 114 MAIN ROAD, MAKARAKA, GISBORNE</t>
  </si>
  <si>
    <t>SECRETARY  SHAUN SEYMOUR 16 OTIMI STREET, MAKETU, PAENGAROA</t>
  </si>
  <si>
    <t>SECRETARY  STRETTON &amp; CO LTD, PO BOX 214, TAUPO 3351 ()</t>
  </si>
  <si>
    <t>Proprietors of Purakaunui</t>
  </si>
  <si>
    <t>SECRETARY / PURAKAUNUI BLOCK INC, PO BOX 72, PORT CHALMERS OR</t>
  </si>
  <si>
    <t>SECRETARY BEVAN CONDIN, PO BOX 46, HASTINGS</t>
  </si>
  <si>
    <t>SECRETARY D. A. HUME  39 PROSPECT DRIVE, RD 2, KATIKATI</t>
  </si>
  <si>
    <t>SECRETARY KYLEE POTAE BDO, 1 PEEL STREET, GISBORNE. 068691400</t>
  </si>
  <si>
    <t>SECRETARY MR CHRIS TORRIE C/ B D O GISBORNE LIMITED PO BOX 169, GISBORNE</t>
  </si>
  <si>
    <t>SECRETARY PO BOX 4035, WHANGANUI 4541     OFFICE 35 DREWS AVENUE, WHANGANUI</t>
  </si>
  <si>
    <t>SECRETARY SANDRA ERU 170 RANOLF ST OR PO BOX 10097, ROTORUA, ROTORUA</t>
  </si>
  <si>
    <t>SECRETARY, 6050 WAIAPU ROAD, RUATORIA 4081.</t>
  </si>
  <si>
    <t>STRETTON AND CO ACCOUNTANTS, 44 HEUHEU STREET, DX KP 37068 TAUPO. CONTACT</t>
  </si>
  <si>
    <t>TARRANT COTTER &amp; CO 12 LOCKE STREET, PO BOX 100 WAIROA., OR HUIA@TARRANTCOTTER.CO.NZ</t>
  </si>
  <si>
    <t>TARRANT COTTER &amp; CO LOCKE STREET, PO BOX 100, WAIROA (GARY MAYO SECRETARY) 06 8388388</t>
  </si>
  <si>
    <t>TARRANT COTTER &amp; CO LOCKE STREET, PO BOX 100, WAIROA.</t>
  </si>
  <si>
    <t>TARRANT COTTER &amp; CO LOCKE STREET, PO BOX 100, WAIROA. .</t>
  </si>
  <si>
    <t>TARRANT COTTER &amp; CO, BOX 100, WAIROA</t>
  </si>
  <si>
    <t>TARRANT COTTER &amp; CO, BOX 100, WAIROA.</t>
  </si>
  <si>
    <t>TARRANT COTTER &amp; CO. MARINE PARADE, BOX 100, WAIROA.</t>
  </si>
  <si>
    <t>TARRANT COTTER &amp; CO. MARINE PARADE, PO BOX 100, WAIROA. OR GARY@TARRANTCOTTER.CO.NZ</t>
  </si>
  <si>
    <t>TE AO HOU MARAE  356A SOMME PARADE, ARAMOHO, WHANGANUI</t>
  </si>
  <si>
    <t>TE IWI O NGATI TUKOREHE TRUST PO BOX 162, LEVIN 5510, OR</t>
  </si>
  <si>
    <t>TE TII, RD 1, KERIKERI CHAIRPERSON TOM BROWN SECRETARY LEONARD BROWN</t>
  </si>
  <si>
    <t>THE SECRETARY C/ DPA LIMITED CHARTERED ACCOUNTANTS, PO BOX 926 TAUPO (ATTENTION KELSEY ALLEN ), )</t>
  </si>
  <si>
    <t>WHENUA KETE LTD P O BOX 6, OTOROHANGA OR 27 MANIAPOTO STREET OTOROHANGA 3900., OR BEVR@WHENUAKETE.CO.NZ</t>
  </si>
  <si>
    <t>YSICAL 1/94 WHITE STREET, FENTON PARK, ROTORUA 3010. POSTAL PO BOX 12101 ROTORUA 3045.</t>
  </si>
  <si>
    <t>Proprietors of Muriwhenua</t>
  </si>
  <si>
    <t>YSICAL 9047 FAR NORTH ROAD WAITIKI. POSTAL PO BOX 4, HOUHORA 0460, KAITAIA. (09)4098253</t>
  </si>
  <si>
    <t>vmh@whenuakete.co.nz</t>
  </si>
  <si>
    <t>CONTACT MAAKA TIBBLE FOR SHARE REGISTER</t>
  </si>
  <si>
    <t>COATES ASSOCIATES OR DIANNE@COATES.CO.NZ</t>
  </si>
  <si>
    <t>CHAIR NIKKI SEARANCKE. SECRETARY KAREN PEWHAIRANGI</t>
  </si>
  <si>
    <t>SEC ORA BARLOW 073252053 &amp; LYN PAREKURA LYNETTEPAREKURA@HOTMAIL.COM SHARE REG LISA@CDLCA.CO.NZ 073156054</t>
  </si>
  <si>
    <t>GENERAL MANAGER RAY MORRISON PO BOX 12015 ROTORUA</t>
  </si>
  <si>
    <t>HOLLAND BECKETT LAW. HOBEC.CO.NZ</t>
  </si>
  <si>
    <t>The Proprietors of Te Kopua 2B3</t>
  </si>
  <si>
    <t>ACCOUNTS ENQUIRIES ; ALL OTHER ENQUIRIES ADMIN@TEKOPUA2B3.COM.</t>
  </si>
  <si>
    <t>SHARE REGISTER CONTACT MARINA FLETCHER</t>
  </si>
  <si>
    <t>DOYLES &amp; ASSOCIATES</t>
  </si>
  <si>
    <t>of any information contained herein.</t>
  </si>
  <si>
    <t>Use of this data should be read in conjunction with our standard disclaimer at https://www.justice.govt.nz/about-this-site/disclaimer-and-terms-of-use/</t>
  </si>
  <si>
    <t>URL: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</si>
</sst>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vertical="top"/>
    </xf>
    <xf numFmtId="0" fontId="1" fillId="0" borderId="0" xfId="1"/>
    <xf numFmtId="0" fontId="1" fillId="0" borderId="0" xfId="1" applyFill="1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164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Te%20Tiratu\05%20PROJECTS\P%2028%20Land%20Data%20for%20publication\Update%202024\01%20Maori%20Incorporation%20Register\Incorporations%20Data%20from%20PW%2013%20Aug%202024.xlsx" TargetMode="External"/><Relationship Id="rId1" Type="http://schemas.openxmlformats.org/officeDocument/2006/relationships/externalLinkPath" Target="file:///M:\Te%20Tiratu\05%20PROJECTS\P%2028%20Land%20Data%20for%20publication\Update%202024\01%20Maori%20Incorporation%20Register\Incorporations%20Data%20from%20PW%2013%20Au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l Data from PW 13 Aug 2024"/>
      <sheetName val="Data from PW 9 Aug 2024"/>
      <sheetName val="Data ex MLIS May 2023"/>
      <sheetName val="PW SQL"/>
    </sheetNames>
    <sheetDataSet>
      <sheetData sheetId="0"/>
      <sheetData sheetId="1"/>
      <sheetData sheetId="2">
        <row r="3">
          <cell r="C3" t="str">
            <v>District</v>
          </cell>
          <cell r="D3" t="str">
            <v>Structure Id</v>
          </cell>
        </row>
        <row r="4">
          <cell r="C4" t="str">
            <v>Aotea</v>
          </cell>
          <cell r="D4">
            <v>64441</v>
          </cell>
        </row>
        <row r="5">
          <cell r="C5" t="str">
            <v>Aotea</v>
          </cell>
          <cell r="D5">
            <v>64442</v>
          </cell>
        </row>
        <row r="6">
          <cell r="C6" t="str">
            <v>Aotea</v>
          </cell>
          <cell r="D6">
            <v>64443</v>
          </cell>
        </row>
        <row r="7">
          <cell r="C7" t="str">
            <v>Aotea</v>
          </cell>
          <cell r="D7">
            <v>64444</v>
          </cell>
        </row>
        <row r="8">
          <cell r="C8" t="str">
            <v>Aotea</v>
          </cell>
          <cell r="D8">
            <v>64445</v>
          </cell>
        </row>
        <row r="9">
          <cell r="C9" t="str">
            <v>Aotea</v>
          </cell>
          <cell r="D9">
            <v>64448</v>
          </cell>
        </row>
        <row r="10">
          <cell r="C10" t="str">
            <v>Aotea</v>
          </cell>
          <cell r="D10">
            <v>64449</v>
          </cell>
        </row>
        <row r="11">
          <cell r="C11" t="str">
            <v>Aotea</v>
          </cell>
          <cell r="D11">
            <v>64450</v>
          </cell>
        </row>
        <row r="12">
          <cell r="C12" t="str">
            <v>Aotea</v>
          </cell>
          <cell r="D12">
            <v>64460</v>
          </cell>
        </row>
        <row r="13">
          <cell r="C13" t="str">
            <v>Aotea</v>
          </cell>
          <cell r="D13">
            <v>64461</v>
          </cell>
        </row>
        <row r="14">
          <cell r="C14" t="str">
            <v>Aotea</v>
          </cell>
          <cell r="D14">
            <v>64507</v>
          </cell>
        </row>
        <row r="15">
          <cell r="C15" t="str">
            <v>Aotea</v>
          </cell>
          <cell r="D15">
            <v>64454</v>
          </cell>
        </row>
        <row r="16">
          <cell r="C16" t="str">
            <v>Aotea</v>
          </cell>
          <cell r="D16">
            <v>64462</v>
          </cell>
        </row>
        <row r="17">
          <cell r="C17" t="str">
            <v>Aotea</v>
          </cell>
          <cell r="D17">
            <v>64463</v>
          </cell>
        </row>
        <row r="18">
          <cell r="C18" t="str">
            <v>Aotea</v>
          </cell>
          <cell r="D18">
            <v>64459</v>
          </cell>
        </row>
        <row r="19">
          <cell r="C19" t="str">
            <v>Aotea</v>
          </cell>
          <cell r="D19">
            <v>64457</v>
          </cell>
        </row>
        <row r="20">
          <cell r="C20" t="str">
            <v>Aotea</v>
          </cell>
          <cell r="D20">
            <v>58031</v>
          </cell>
        </row>
        <row r="21">
          <cell r="C21" t="str">
            <v>Aotea</v>
          </cell>
          <cell r="D21">
            <v>64509</v>
          </cell>
        </row>
        <row r="22">
          <cell r="C22" t="str">
            <v>Aotea</v>
          </cell>
          <cell r="D22">
            <v>64451</v>
          </cell>
        </row>
        <row r="23">
          <cell r="C23" t="str">
            <v>Aotea</v>
          </cell>
          <cell r="D23">
            <v>64453</v>
          </cell>
        </row>
        <row r="24">
          <cell r="C24" t="str">
            <v>Aotea</v>
          </cell>
          <cell r="D24">
            <v>64464</v>
          </cell>
        </row>
        <row r="25">
          <cell r="C25" t="str">
            <v>Aotea</v>
          </cell>
          <cell r="D25">
            <v>64508</v>
          </cell>
        </row>
        <row r="26">
          <cell r="C26" t="str">
            <v>Aotea</v>
          </cell>
          <cell r="D26">
            <v>64465</v>
          </cell>
        </row>
        <row r="27">
          <cell r="C27" t="str">
            <v>Tairāwhiti</v>
          </cell>
          <cell r="D27">
            <v>42767</v>
          </cell>
        </row>
        <row r="28">
          <cell r="C28" t="str">
            <v>Tairāwhiti</v>
          </cell>
          <cell r="D28">
            <v>42768</v>
          </cell>
        </row>
        <row r="29">
          <cell r="C29" t="str">
            <v>Tairāwhiti</v>
          </cell>
          <cell r="D29">
            <v>42674</v>
          </cell>
        </row>
        <row r="30">
          <cell r="C30" t="str">
            <v>Tairāwhiti</v>
          </cell>
          <cell r="D30">
            <v>42769</v>
          </cell>
        </row>
        <row r="31">
          <cell r="C31" t="str">
            <v>Tairāwhiti</v>
          </cell>
          <cell r="D31">
            <v>42770</v>
          </cell>
        </row>
        <row r="32">
          <cell r="C32" t="str">
            <v>Tairāwhiti</v>
          </cell>
          <cell r="D32">
            <v>42771</v>
          </cell>
        </row>
        <row r="33">
          <cell r="C33" t="str">
            <v>Tairāwhiti</v>
          </cell>
          <cell r="D33">
            <v>42773</v>
          </cell>
        </row>
        <row r="34">
          <cell r="C34" t="str">
            <v>Tairāwhiti</v>
          </cell>
          <cell r="D34">
            <v>42747</v>
          </cell>
        </row>
        <row r="35">
          <cell r="C35" t="str">
            <v>Tairāwhiti</v>
          </cell>
          <cell r="D35">
            <v>42788</v>
          </cell>
        </row>
        <row r="36">
          <cell r="C36" t="str">
            <v>Tairāwhiti</v>
          </cell>
          <cell r="D36">
            <v>42789</v>
          </cell>
        </row>
        <row r="37">
          <cell r="C37" t="str">
            <v>Tairāwhiti</v>
          </cell>
          <cell r="D37">
            <v>42791</v>
          </cell>
        </row>
        <row r="38">
          <cell r="C38" t="str">
            <v>Tairāwhiti</v>
          </cell>
          <cell r="D38">
            <v>42792</v>
          </cell>
        </row>
        <row r="39">
          <cell r="C39" t="str">
            <v>Tairāwhiti</v>
          </cell>
          <cell r="D39">
            <v>42793</v>
          </cell>
        </row>
        <row r="40">
          <cell r="C40" t="str">
            <v>Tairāwhiti</v>
          </cell>
          <cell r="D40">
            <v>42794</v>
          </cell>
        </row>
        <row r="41">
          <cell r="C41" t="str">
            <v>Tairāwhiti</v>
          </cell>
          <cell r="D41">
            <v>42993</v>
          </cell>
        </row>
        <row r="42">
          <cell r="C42" t="str">
            <v>Tairāwhiti</v>
          </cell>
          <cell r="D42">
            <v>42895</v>
          </cell>
        </row>
        <row r="43">
          <cell r="C43" t="str">
            <v>Tairāwhiti</v>
          </cell>
          <cell r="D43">
            <v>42676</v>
          </cell>
        </row>
        <row r="44">
          <cell r="C44" t="str">
            <v>Tairāwhiti</v>
          </cell>
          <cell r="D44">
            <v>42896</v>
          </cell>
        </row>
        <row r="45">
          <cell r="C45" t="str">
            <v>Tairāwhiti</v>
          </cell>
          <cell r="D45">
            <v>43007</v>
          </cell>
        </row>
        <row r="46">
          <cell r="C46" t="str">
            <v>Tairāwhiti</v>
          </cell>
          <cell r="D46">
            <v>42908</v>
          </cell>
        </row>
        <row r="47">
          <cell r="C47" t="str">
            <v>Tairāwhiti</v>
          </cell>
          <cell r="D47">
            <v>42909</v>
          </cell>
        </row>
        <row r="48">
          <cell r="C48" t="str">
            <v>Tairāwhiti</v>
          </cell>
          <cell r="D48">
            <v>43008</v>
          </cell>
        </row>
        <row r="49">
          <cell r="C49" t="str">
            <v>Tairāwhiti</v>
          </cell>
          <cell r="D49">
            <v>42913</v>
          </cell>
        </row>
        <row r="50">
          <cell r="C50" t="str">
            <v>Tairāwhiti</v>
          </cell>
          <cell r="D50">
            <v>42911</v>
          </cell>
        </row>
        <row r="51">
          <cell r="C51" t="str">
            <v>Tairāwhiti</v>
          </cell>
          <cell r="D51">
            <v>42912</v>
          </cell>
        </row>
        <row r="52">
          <cell r="C52" t="str">
            <v>Tairāwhiti</v>
          </cell>
          <cell r="D52">
            <v>42914</v>
          </cell>
        </row>
        <row r="53">
          <cell r="C53" t="str">
            <v>Tairāwhiti</v>
          </cell>
          <cell r="D53">
            <v>42915</v>
          </cell>
        </row>
        <row r="54">
          <cell r="C54" t="str">
            <v>Tairāwhiti</v>
          </cell>
          <cell r="D54">
            <v>42916</v>
          </cell>
        </row>
        <row r="55">
          <cell r="C55" t="str">
            <v>Tairāwhiti</v>
          </cell>
          <cell r="D55">
            <v>42917</v>
          </cell>
        </row>
        <row r="56">
          <cell r="C56" t="str">
            <v>Tairāwhiti</v>
          </cell>
          <cell r="D56">
            <v>42918</v>
          </cell>
        </row>
        <row r="57">
          <cell r="C57" t="str">
            <v>Tairāwhiti</v>
          </cell>
          <cell r="D57">
            <v>42921</v>
          </cell>
        </row>
        <row r="58">
          <cell r="C58" t="str">
            <v>Tairāwhiti</v>
          </cell>
          <cell r="D58">
            <v>42919</v>
          </cell>
        </row>
        <row r="59">
          <cell r="C59" t="str">
            <v>Tairāwhiti</v>
          </cell>
          <cell r="D59">
            <v>42922</v>
          </cell>
        </row>
        <row r="60">
          <cell r="C60" t="str">
            <v>Tairāwhiti</v>
          </cell>
          <cell r="D60">
            <v>42923</v>
          </cell>
        </row>
        <row r="61">
          <cell r="C61" t="str">
            <v>Tairāwhiti</v>
          </cell>
          <cell r="D61">
            <v>42926</v>
          </cell>
        </row>
        <row r="62">
          <cell r="C62" t="str">
            <v>Tairāwhiti</v>
          </cell>
          <cell r="D62">
            <v>42927</v>
          </cell>
        </row>
        <row r="63">
          <cell r="C63" t="str">
            <v>Tairāwhiti</v>
          </cell>
          <cell r="D63">
            <v>42928</v>
          </cell>
        </row>
        <row r="64">
          <cell r="C64" t="str">
            <v>Tairāwhiti</v>
          </cell>
          <cell r="D64">
            <v>42929</v>
          </cell>
        </row>
        <row r="65">
          <cell r="C65" t="str">
            <v>Tairāwhiti</v>
          </cell>
          <cell r="D65">
            <v>42932</v>
          </cell>
        </row>
        <row r="66">
          <cell r="C66" t="str">
            <v>Tairāwhiti</v>
          </cell>
          <cell r="D66">
            <v>42894</v>
          </cell>
        </row>
        <row r="67">
          <cell r="C67" t="str">
            <v>Tairāwhiti</v>
          </cell>
          <cell r="D67">
            <v>42947</v>
          </cell>
        </row>
        <row r="68">
          <cell r="C68" t="str">
            <v>Tairāwhiti</v>
          </cell>
          <cell r="D68">
            <v>42948</v>
          </cell>
        </row>
        <row r="69">
          <cell r="C69" t="str">
            <v>Tairāwhiti</v>
          </cell>
          <cell r="D69">
            <v>42949</v>
          </cell>
        </row>
        <row r="70">
          <cell r="C70" t="str">
            <v>Tairāwhiti</v>
          </cell>
          <cell r="D70">
            <v>42950</v>
          </cell>
        </row>
        <row r="71">
          <cell r="C71" t="str">
            <v>Tairāwhiti</v>
          </cell>
          <cell r="D71">
            <v>42951</v>
          </cell>
        </row>
        <row r="72">
          <cell r="C72" t="str">
            <v>Tairāwhiti</v>
          </cell>
          <cell r="D72">
            <v>42952</v>
          </cell>
        </row>
        <row r="73">
          <cell r="C73" t="str">
            <v>Tairāwhiti</v>
          </cell>
          <cell r="D73">
            <v>42953</v>
          </cell>
        </row>
        <row r="74">
          <cell r="C74" t="str">
            <v>Tairāwhiti</v>
          </cell>
          <cell r="D74">
            <v>42965</v>
          </cell>
        </row>
        <row r="75">
          <cell r="C75" t="str">
            <v>Tairāwhiti</v>
          </cell>
          <cell r="D75">
            <v>42954</v>
          </cell>
        </row>
        <row r="76">
          <cell r="C76" t="str">
            <v>Tairāwhiti</v>
          </cell>
          <cell r="D76">
            <v>42955</v>
          </cell>
        </row>
        <row r="77">
          <cell r="C77" t="str">
            <v>Tairāwhiti</v>
          </cell>
          <cell r="D77">
            <v>42957</v>
          </cell>
        </row>
        <row r="78">
          <cell r="C78" t="str">
            <v>Tairāwhiti</v>
          </cell>
          <cell r="D78">
            <v>42959</v>
          </cell>
        </row>
        <row r="79">
          <cell r="C79" t="str">
            <v>Tairāwhiti</v>
          </cell>
          <cell r="D79">
            <v>42960</v>
          </cell>
        </row>
        <row r="80">
          <cell r="C80" t="str">
            <v>Tairāwhiti</v>
          </cell>
          <cell r="D80">
            <v>42961</v>
          </cell>
        </row>
        <row r="81">
          <cell r="C81" t="str">
            <v>Tairāwhiti</v>
          </cell>
          <cell r="D81">
            <v>42962</v>
          </cell>
        </row>
        <row r="82">
          <cell r="C82" t="str">
            <v>Tairāwhiti</v>
          </cell>
          <cell r="D82">
            <v>42963</v>
          </cell>
        </row>
        <row r="83">
          <cell r="C83" t="str">
            <v>Tairāwhiti</v>
          </cell>
          <cell r="D83">
            <v>42958</v>
          </cell>
        </row>
        <row r="84">
          <cell r="C84" t="str">
            <v>Tairāwhiti</v>
          </cell>
          <cell r="D84">
            <v>42964</v>
          </cell>
        </row>
        <row r="85">
          <cell r="C85" t="str">
            <v>Tairāwhiti</v>
          </cell>
          <cell r="D85">
            <v>42966</v>
          </cell>
        </row>
        <row r="86">
          <cell r="C86" t="str">
            <v>Tairāwhiti</v>
          </cell>
          <cell r="D86">
            <v>42968</v>
          </cell>
        </row>
        <row r="87">
          <cell r="C87" t="str">
            <v>Tairāwhiti</v>
          </cell>
          <cell r="D87">
            <v>42967</v>
          </cell>
        </row>
        <row r="88">
          <cell r="C88" t="str">
            <v>Tairāwhiti</v>
          </cell>
          <cell r="D88">
            <v>42969</v>
          </cell>
        </row>
        <row r="89">
          <cell r="C89" t="str">
            <v>Tairāwhiti</v>
          </cell>
          <cell r="D89">
            <v>42971</v>
          </cell>
        </row>
        <row r="90">
          <cell r="C90" t="str">
            <v>Taitokerau</v>
          </cell>
          <cell r="D90">
            <v>71107</v>
          </cell>
        </row>
        <row r="91">
          <cell r="C91" t="str">
            <v>Taitokerau</v>
          </cell>
          <cell r="D91">
            <v>66196</v>
          </cell>
        </row>
        <row r="92">
          <cell r="C92" t="str">
            <v>Taitokerau</v>
          </cell>
          <cell r="D92">
            <v>71432</v>
          </cell>
        </row>
        <row r="93">
          <cell r="C93" t="str">
            <v>Taitokerau</v>
          </cell>
          <cell r="D93">
            <v>71433</v>
          </cell>
        </row>
        <row r="94">
          <cell r="C94" t="str">
            <v>Taitokerau</v>
          </cell>
          <cell r="D94">
            <v>71111</v>
          </cell>
        </row>
        <row r="95">
          <cell r="C95" t="str">
            <v>Taitokerau</v>
          </cell>
          <cell r="D95">
            <v>71435</v>
          </cell>
        </row>
        <row r="96">
          <cell r="C96" t="str">
            <v>Taitokerau</v>
          </cell>
          <cell r="D96">
            <v>71436</v>
          </cell>
        </row>
        <row r="97">
          <cell r="C97" t="str">
            <v>Taitokerau</v>
          </cell>
          <cell r="D97">
            <v>71022</v>
          </cell>
        </row>
        <row r="98">
          <cell r="C98" t="str">
            <v>Taitokerau</v>
          </cell>
          <cell r="D98">
            <v>71427</v>
          </cell>
        </row>
        <row r="99">
          <cell r="C99" t="str">
            <v>Taitokerau</v>
          </cell>
          <cell r="D99">
            <v>71428</v>
          </cell>
        </row>
        <row r="100">
          <cell r="C100" t="str">
            <v>Taitokerau</v>
          </cell>
          <cell r="D100">
            <v>71429</v>
          </cell>
        </row>
        <row r="101">
          <cell r="C101" t="str">
            <v>Taitokerau</v>
          </cell>
          <cell r="D101">
            <v>70846</v>
          </cell>
        </row>
        <row r="102">
          <cell r="C102" t="str">
            <v>Taitokerau</v>
          </cell>
          <cell r="D102">
            <v>62751</v>
          </cell>
        </row>
        <row r="103">
          <cell r="C103" t="str">
            <v>Taitokerau</v>
          </cell>
          <cell r="D103">
            <v>71400</v>
          </cell>
        </row>
        <row r="104">
          <cell r="C104" t="str">
            <v>Taitokerau</v>
          </cell>
          <cell r="D104">
            <v>70844</v>
          </cell>
        </row>
        <row r="105">
          <cell r="C105" t="str">
            <v>Taitokerau</v>
          </cell>
          <cell r="D105">
            <v>71424</v>
          </cell>
        </row>
        <row r="106">
          <cell r="C106" t="str">
            <v>Tākitimu</v>
          </cell>
          <cell r="D106">
            <v>179304</v>
          </cell>
        </row>
        <row r="107">
          <cell r="C107" t="str">
            <v>Tākitimu</v>
          </cell>
          <cell r="D107">
            <v>42734</v>
          </cell>
        </row>
        <row r="108">
          <cell r="C108" t="str">
            <v>Tākitimu</v>
          </cell>
          <cell r="D108">
            <v>55165</v>
          </cell>
        </row>
        <row r="109">
          <cell r="C109" t="str">
            <v>Tākitimu</v>
          </cell>
          <cell r="D109">
            <v>60960</v>
          </cell>
        </row>
        <row r="110">
          <cell r="C110" t="str">
            <v>Tākitimu</v>
          </cell>
          <cell r="D110">
            <v>43342</v>
          </cell>
        </row>
        <row r="111">
          <cell r="C111" t="str">
            <v>Tākitimu</v>
          </cell>
          <cell r="D111">
            <v>59111</v>
          </cell>
        </row>
        <row r="112">
          <cell r="C112" t="str">
            <v>Te Waipounamu</v>
          </cell>
          <cell r="D112">
            <v>39039</v>
          </cell>
        </row>
        <row r="113">
          <cell r="C113" t="str">
            <v>Te Waipounamu</v>
          </cell>
          <cell r="D113">
            <v>73730</v>
          </cell>
        </row>
        <row r="114">
          <cell r="C114" t="str">
            <v>Te Waipounamu</v>
          </cell>
          <cell r="D114">
            <v>39041</v>
          </cell>
        </row>
        <row r="115">
          <cell r="C115" t="str">
            <v>Te Waipounamu</v>
          </cell>
          <cell r="D115">
            <v>39042</v>
          </cell>
        </row>
        <row r="116">
          <cell r="C116" t="str">
            <v>Te Waipounamu</v>
          </cell>
          <cell r="D116">
            <v>39044</v>
          </cell>
        </row>
        <row r="117">
          <cell r="C117" t="str">
            <v>Te Waipounamu</v>
          </cell>
          <cell r="D117">
            <v>39047</v>
          </cell>
        </row>
        <row r="118">
          <cell r="C118" t="str">
            <v>Te Waipounamu</v>
          </cell>
          <cell r="D118">
            <v>69640</v>
          </cell>
        </row>
        <row r="119">
          <cell r="C119" t="str">
            <v>Te Waipounamu</v>
          </cell>
          <cell r="D119">
            <v>39069</v>
          </cell>
        </row>
        <row r="120">
          <cell r="C120" t="str">
            <v>Te Waipounamu</v>
          </cell>
          <cell r="D120">
            <v>39080</v>
          </cell>
        </row>
        <row r="121">
          <cell r="C121" t="str">
            <v>Te Waipounamu</v>
          </cell>
          <cell r="D121">
            <v>73594</v>
          </cell>
        </row>
        <row r="122">
          <cell r="C122" t="str">
            <v>Waiariki</v>
          </cell>
          <cell r="D122">
            <v>118886</v>
          </cell>
        </row>
        <row r="123">
          <cell r="C123" t="str">
            <v>Waiariki</v>
          </cell>
          <cell r="D123">
            <v>70909</v>
          </cell>
        </row>
        <row r="124">
          <cell r="C124" t="str">
            <v>Waiariki</v>
          </cell>
          <cell r="D124">
            <v>70918</v>
          </cell>
        </row>
        <row r="125">
          <cell r="C125" t="str">
            <v>Waiariki</v>
          </cell>
          <cell r="D125">
            <v>64619</v>
          </cell>
        </row>
        <row r="126">
          <cell r="C126" t="str">
            <v>Waiariki</v>
          </cell>
          <cell r="D126">
            <v>70921</v>
          </cell>
        </row>
        <row r="127">
          <cell r="C127" t="str">
            <v>Waiariki</v>
          </cell>
          <cell r="D127">
            <v>43708</v>
          </cell>
        </row>
        <row r="128">
          <cell r="C128" t="str">
            <v>Waiariki</v>
          </cell>
          <cell r="D128">
            <v>70977</v>
          </cell>
        </row>
        <row r="129">
          <cell r="C129" t="str">
            <v>Waiariki</v>
          </cell>
          <cell r="D129">
            <v>70922</v>
          </cell>
        </row>
        <row r="130">
          <cell r="C130" t="str">
            <v>Waiariki</v>
          </cell>
          <cell r="D130">
            <v>64600</v>
          </cell>
        </row>
        <row r="131">
          <cell r="C131" t="str">
            <v>Waiariki</v>
          </cell>
          <cell r="D131">
            <v>70923</v>
          </cell>
        </row>
        <row r="132">
          <cell r="C132" t="str">
            <v>Waiariki</v>
          </cell>
          <cell r="D132">
            <v>70925</v>
          </cell>
        </row>
        <row r="133">
          <cell r="C133" t="str">
            <v>Waiariki</v>
          </cell>
          <cell r="D133">
            <v>70974</v>
          </cell>
        </row>
        <row r="134">
          <cell r="C134" t="str">
            <v>Waiariki</v>
          </cell>
          <cell r="D134">
            <v>64604</v>
          </cell>
        </row>
        <row r="135">
          <cell r="C135" t="str">
            <v>Waiariki</v>
          </cell>
          <cell r="D135">
            <v>70926</v>
          </cell>
        </row>
        <row r="136">
          <cell r="C136" t="str">
            <v>Waiariki</v>
          </cell>
          <cell r="D136">
            <v>70927</v>
          </cell>
        </row>
        <row r="137">
          <cell r="C137" t="str">
            <v>Waiariki</v>
          </cell>
          <cell r="D137">
            <v>46668</v>
          </cell>
        </row>
        <row r="138">
          <cell r="C138" t="str">
            <v>Waiariki</v>
          </cell>
          <cell r="D138">
            <v>70985</v>
          </cell>
        </row>
        <row r="139">
          <cell r="C139" t="str">
            <v>Waiariki</v>
          </cell>
          <cell r="D139">
            <v>64608</v>
          </cell>
        </row>
        <row r="140">
          <cell r="C140" t="str">
            <v>Waiariki</v>
          </cell>
          <cell r="D140">
            <v>70963</v>
          </cell>
        </row>
        <row r="141">
          <cell r="C141" t="str">
            <v>Waiariki</v>
          </cell>
          <cell r="D141">
            <v>70972</v>
          </cell>
        </row>
        <row r="142">
          <cell r="C142" t="str">
            <v>Waiariki</v>
          </cell>
          <cell r="D142">
            <v>70912</v>
          </cell>
        </row>
        <row r="143">
          <cell r="C143" t="str">
            <v>Waiariki</v>
          </cell>
          <cell r="D143">
            <v>64489</v>
          </cell>
        </row>
        <row r="144">
          <cell r="C144" t="str">
            <v>Waiariki</v>
          </cell>
          <cell r="D144">
            <v>70935</v>
          </cell>
        </row>
        <row r="145">
          <cell r="C145" t="str">
            <v>Waiariki</v>
          </cell>
          <cell r="D145">
            <v>70934</v>
          </cell>
        </row>
        <row r="146">
          <cell r="C146" t="str">
            <v>Waiariki</v>
          </cell>
          <cell r="D146">
            <v>70948</v>
          </cell>
        </row>
        <row r="147">
          <cell r="C147" t="str">
            <v>Waiariki</v>
          </cell>
          <cell r="D147">
            <v>64491</v>
          </cell>
        </row>
        <row r="148">
          <cell r="C148" t="str">
            <v>Waiariki</v>
          </cell>
          <cell r="D148">
            <v>70947</v>
          </cell>
        </row>
        <row r="149">
          <cell r="C149" t="str">
            <v>Waiariki</v>
          </cell>
          <cell r="D149">
            <v>67594</v>
          </cell>
        </row>
        <row r="150">
          <cell r="C150" t="str">
            <v>Waiariki</v>
          </cell>
          <cell r="D150">
            <v>70932</v>
          </cell>
        </row>
        <row r="151">
          <cell r="C151" t="str">
            <v>Waiariki</v>
          </cell>
          <cell r="D151">
            <v>72579</v>
          </cell>
        </row>
        <row r="152">
          <cell r="C152" t="str">
            <v>Waikato-Maniapoto</v>
          </cell>
          <cell r="D152">
            <v>66300</v>
          </cell>
        </row>
        <row r="153">
          <cell r="C153" t="str">
            <v>Waikato-Maniapoto</v>
          </cell>
          <cell r="D153">
            <v>62490</v>
          </cell>
        </row>
        <row r="154">
          <cell r="C154" t="str">
            <v>Waikato-Maniapoto</v>
          </cell>
          <cell r="D154">
            <v>66105</v>
          </cell>
        </row>
        <row r="155">
          <cell r="C155" t="str">
            <v>Waikato-Maniapoto</v>
          </cell>
          <cell r="D155">
            <v>66296</v>
          </cell>
        </row>
        <row r="156">
          <cell r="C156" t="str">
            <v>Waikato-Maniapoto</v>
          </cell>
          <cell r="D156">
            <v>450</v>
          </cell>
        </row>
        <row r="157">
          <cell r="C157" t="str">
            <v>Waikato-Maniapoto</v>
          </cell>
          <cell r="D157">
            <v>66781</v>
          </cell>
        </row>
        <row r="158">
          <cell r="C158" t="str">
            <v>Waikato-Maniapoto</v>
          </cell>
          <cell r="D158">
            <v>66777</v>
          </cell>
        </row>
        <row r="159">
          <cell r="C159" t="str">
            <v>Waikato-Maniapoto</v>
          </cell>
          <cell r="D159">
            <v>66782</v>
          </cell>
        </row>
        <row r="160">
          <cell r="C160" t="str">
            <v>Waikato-Maniapoto</v>
          </cell>
          <cell r="D160">
            <v>82959</v>
          </cell>
        </row>
        <row r="161">
          <cell r="C161" t="str">
            <v>Waikato-Maniapoto</v>
          </cell>
          <cell r="D161">
            <v>66783</v>
          </cell>
        </row>
        <row r="162">
          <cell r="C162" t="str">
            <v>Waikato-Maniapoto</v>
          </cell>
          <cell r="D162">
            <v>66784</v>
          </cell>
        </row>
        <row r="163">
          <cell r="C163" t="str">
            <v>Waikato-Maniapoto</v>
          </cell>
          <cell r="D163">
            <v>513</v>
          </cell>
        </row>
        <row r="164">
          <cell r="C164" t="str">
            <v>Waikato-Maniapoto</v>
          </cell>
          <cell r="D164">
            <v>514</v>
          </cell>
        </row>
        <row r="165">
          <cell r="C165" t="str">
            <v>Waikato-Maniapoto</v>
          </cell>
          <cell r="D165">
            <v>66297</v>
          </cell>
        </row>
        <row r="166">
          <cell r="C166" t="str">
            <v>Waikato-Maniapoto</v>
          </cell>
          <cell r="D166">
            <v>141693</v>
          </cell>
        </row>
        <row r="167">
          <cell r="C167" t="str">
            <v>Waikato-Maniapoto</v>
          </cell>
          <cell r="D167">
            <v>65929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e.tiratu@justice.govt.nz" TargetMode="External"/><Relationship Id="rId1" Type="http://schemas.openxmlformats.org/officeDocument/2006/relationships/hyperlink" Target="https://www.m&#257;orilandcourt.govt.nz/en/the-court-record/maori-land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3ADF-F9C8-422E-A623-B493D046BC7D}">
  <dimension ref="A1:F35"/>
  <sheetViews>
    <sheetView tabSelected="1" workbookViewId="0">
      <selection activeCell="B24" sqref="B24"/>
    </sheetView>
  </sheetViews>
  <sheetFormatPr defaultRowHeight="15" x14ac:dyDescent="0.25"/>
  <cols>
    <col min="1" max="1" width="21.42578125" customWidth="1"/>
    <col min="2" max="2" width="71.140625" customWidth="1"/>
    <col min="4" max="4" width="25" customWidth="1"/>
    <col min="5" max="5" width="17.42578125" customWidth="1"/>
    <col min="6" max="6" width="59.140625" customWidth="1"/>
  </cols>
  <sheetData>
    <row r="1" spans="1:2" x14ac:dyDescent="0.25">
      <c r="A1" s="1" t="s">
        <v>149</v>
      </c>
      <c r="B1" t="s">
        <v>150</v>
      </c>
    </row>
    <row r="2" spans="1:2" x14ac:dyDescent="0.25">
      <c r="A2" s="1" t="s">
        <v>174</v>
      </c>
      <c r="B2" s="14">
        <v>45473</v>
      </c>
    </row>
    <row r="3" spans="1:2" x14ac:dyDescent="0.25">
      <c r="A3" s="1" t="s">
        <v>151</v>
      </c>
      <c r="B3" t="s">
        <v>152</v>
      </c>
    </row>
    <row r="4" spans="1:2" x14ac:dyDescent="0.25">
      <c r="A4" s="1" t="s">
        <v>153</v>
      </c>
      <c r="B4" s="8" t="s">
        <v>178</v>
      </c>
    </row>
    <row r="5" spans="1:2" x14ac:dyDescent="0.25">
      <c r="A5" s="1" t="s">
        <v>354</v>
      </c>
      <c r="B5" s="7" t="s">
        <v>177</v>
      </c>
    </row>
    <row r="7" spans="1:2" x14ac:dyDescent="0.25">
      <c r="A7" s="1" t="s">
        <v>154</v>
      </c>
      <c r="B7" t="s">
        <v>155</v>
      </c>
    </row>
    <row r="9" spans="1:2" x14ac:dyDescent="0.25">
      <c r="B9" t="s">
        <v>156</v>
      </c>
    </row>
    <row r="10" spans="1:2" x14ac:dyDescent="0.25">
      <c r="B10" t="s">
        <v>157</v>
      </c>
    </row>
    <row r="12" spans="1:2" x14ac:dyDescent="0.25">
      <c r="B12" t="s">
        <v>158</v>
      </c>
    </row>
    <row r="13" spans="1:2" x14ac:dyDescent="0.25">
      <c r="B13" t="s">
        <v>159</v>
      </c>
    </row>
    <row r="15" spans="1:2" x14ac:dyDescent="0.25">
      <c r="B15" t="s">
        <v>160</v>
      </c>
    </row>
    <row r="16" spans="1:2" x14ac:dyDescent="0.25">
      <c r="B16" t="s">
        <v>161</v>
      </c>
    </row>
    <row r="18" spans="1:6" x14ac:dyDescent="0.25">
      <c r="B18" t="s">
        <v>162</v>
      </c>
    </row>
    <row r="20" spans="1:6" x14ac:dyDescent="0.25">
      <c r="B20" t="s">
        <v>163</v>
      </c>
    </row>
    <row r="21" spans="1:6" x14ac:dyDescent="0.25">
      <c r="B21" t="s">
        <v>164</v>
      </c>
    </row>
    <row r="22" spans="1:6" x14ac:dyDescent="0.25">
      <c r="B22" t="s">
        <v>352</v>
      </c>
    </row>
    <row r="24" spans="1:6" x14ac:dyDescent="0.25">
      <c r="B24" t="s">
        <v>353</v>
      </c>
      <c r="D24" s="11"/>
      <c r="E24" s="11"/>
      <c r="F24" s="11"/>
    </row>
    <row r="25" spans="1:6" ht="15.75" x14ac:dyDescent="0.25">
      <c r="A25" s="2" t="s">
        <v>165</v>
      </c>
      <c r="D25" s="12"/>
      <c r="E25" s="11"/>
      <c r="F25" s="11"/>
    </row>
    <row r="26" spans="1:6" x14ac:dyDescent="0.25">
      <c r="D26" s="11"/>
      <c r="E26" s="11"/>
      <c r="F26" s="11"/>
    </row>
    <row r="27" spans="1:6" x14ac:dyDescent="0.25">
      <c r="A27" s="3" t="s">
        <v>166</v>
      </c>
      <c r="B27" s="3" t="s">
        <v>167</v>
      </c>
      <c r="D27" s="13"/>
      <c r="E27" s="13"/>
      <c r="F27" s="13"/>
    </row>
    <row r="28" spans="1:6" x14ac:dyDescent="0.25">
      <c r="A28" s="4" t="s">
        <v>0</v>
      </c>
      <c r="B28" s="4" t="s">
        <v>179</v>
      </c>
      <c r="D28" s="11"/>
      <c r="E28" s="11"/>
      <c r="F28" s="11"/>
    </row>
    <row r="29" spans="1:6" x14ac:dyDescent="0.25">
      <c r="A29" s="4" t="s">
        <v>1</v>
      </c>
      <c r="B29" s="4" t="s">
        <v>168</v>
      </c>
      <c r="D29" s="11"/>
      <c r="E29" s="11"/>
      <c r="F29" s="11"/>
    </row>
    <row r="30" spans="1:6" x14ac:dyDescent="0.25">
      <c r="A30" s="5" t="s">
        <v>2</v>
      </c>
      <c r="B30" s="4" t="s">
        <v>169</v>
      </c>
      <c r="D30" s="11"/>
      <c r="E30" s="11"/>
      <c r="F30" s="11"/>
    </row>
    <row r="31" spans="1:6" x14ac:dyDescent="0.25">
      <c r="A31" s="4" t="s">
        <v>3</v>
      </c>
      <c r="B31" s="4" t="s">
        <v>170</v>
      </c>
      <c r="D31" s="11"/>
      <c r="E31" s="11"/>
      <c r="F31" s="11"/>
    </row>
    <row r="32" spans="1:6" x14ac:dyDescent="0.25">
      <c r="A32" s="4" t="s">
        <v>4</v>
      </c>
      <c r="B32" s="4" t="s">
        <v>171</v>
      </c>
      <c r="D32" s="11"/>
      <c r="E32" s="11"/>
      <c r="F32" s="11"/>
    </row>
    <row r="33" spans="4:6" x14ac:dyDescent="0.25">
      <c r="D33" s="11"/>
      <c r="E33" s="11"/>
      <c r="F33" s="11"/>
    </row>
    <row r="34" spans="4:6" x14ac:dyDescent="0.25">
      <c r="D34" s="11"/>
      <c r="E34" s="11"/>
      <c r="F34" s="11"/>
    </row>
    <row r="35" spans="4:6" x14ac:dyDescent="0.25">
      <c r="D35" s="11"/>
      <c r="E35" s="11"/>
      <c r="F35" s="11"/>
    </row>
  </sheetData>
  <hyperlinks>
    <hyperlink ref="B5" r:id="rId1" display="https://www.māorilandcourt.govt.nz/en/the-court-record/maori-land-data/" xr:uid="{D23039E8-7040-4378-8144-F781554FA38A}"/>
    <hyperlink ref="B4" r:id="rId2" xr:uid="{9D710AAD-3BBC-4BEF-8B37-7DB5EFDF6F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DCBDA-982C-4D2D-999D-9143898A5AF6}">
  <sheetPr>
    <pageSetUpPr fitToPage="1"/>
  </sheetPr>
  <dimension ref="A1:E162"/>
  <sheetViews>
    <sheetView workbookViewId="0">
      <pane ySplit="1" topLeftCell="A127" activePane="bottomLeft" state="frozen"/>
      <selection pane="bottomLeft" activeCell="A2" sqref="A2"/>
    </sheetView>
  </sheetViews>
  <sheetFormatPr defaultRowHeight="15" x14ac:dyDescent="0.25"/>
  <cols>
    <col min="1" max="1" width="18.85546875" style="9" bestFit="1" customWidth="1"/>
    <col min="2" max="2" width="11.28515625" style="9" bestFit="1" customWidth="1"/>
    <col min="3" max="3" width="71.5703125" style="9" bestFit="1" customWidth="1"/>
    <col min="4" max="4" width="130" style="9" bestFit="1" customWidth="1"/>
    <col min="5" max="5" width="20.140625" style="10" bestFit="1" customWidth="1"/>
    <col min="6" max="16384" width="9.140625" style="6"/>
  </cols>
  <sheetData>
    <row r="1" spans="1:5" x14ac:dyDescent="0.25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</row>
    <row r="2" spans="1:5" x14ac:dyDescent="0.25">
      <c r="A2" s="9" t="s">
        <v>208</v>
      </c>
      <c r="B2" s="9">
        <v>64441</v>
      </c>
      <c r="C2" s="9" t="s">
        <v>81</v>
      </c>
      <c r="D2" s="9" t="s">
        <v>321</v>
      </c>
      <c r="E2" s="10">
        <v>45454</v>
      </c>
    </row>
    <row r="3" spans="1:5" x14ac:dyDescent="0.25">
      <c r="A3" s="9" t="s">
        <v>208</v>
      </c>
      <c r="B3" s="9">
        <v>64442</v>
      </c>
      <c r="C3" s="9" t="s">
        <v>82</v>
      </c>
      <c r="D3" s="9" t="s">
        <v>249</v>
      </c>
      <c r="E3" s="10">
        <v>27341</v>
      </c>
    </row>
    <row r="4" spans="1:5" x14ac:dyDescent="0.25">
      <c r="A4" s="9" t="s">
        <v>208</v>
      </c>
      <c r="B4" s="9">
        <v>64443</v>
      </c>
      <c r="C4" s="9" t="s">
        <v>83</v>
      </c>
      <c r="D4" s="9" t="s">
        <v>259</v>
      </c>
      <c r="E4" s="10">
        <v>45420</v>
      </c>
    </row>
    <row r="5" spans="1:5" x14ac:dyDescent="0.25">
      <c r="A5" s="9" t="s">
        <v>208</v>
      </c>
      <c r="B5" s="9">
        <v>64444</v>
      </c>
      <c r="C5" s="9" t="s">
        <v>84</v>
      </c>
      <c r="D5" s="9" t="s">
        <v>260</v>
      </c>
      <c r="E5" s="10">
        <v>17254</v>
      </c>
    </row>
    <row r="6" spans="1:5" x14ac:dyDescent="0.25">
      <c r="A6" s="9" t="s">
        <v>208</v>
      </c>
      <c r="B6" s="9">
        <v>64445</v>
      </c>
      <c r="C6" s="9" t="s">
        <v>85</v>
      </c>
      <c r="D6" s="9" t="s">
        <v>261</v>
      </c>
      <c r="E6" s="10">
        <v>45066</v>
      </c>
    </row>
    <row r="7" spans="1:5" x14ac:dyDescent="0.25">
      <c r="A7" s="9" t="s">
        <v>208</v>
      </c>
      <c r="B7" s="9">
        <v>64448</v>
      </c>
      <c r="C7" s="9" t="s">
        <v>86</v>
      </c>
      <c r="D7" s="9" t="s">
        <v>225</v>
      </c>
      <c r="E7" s="10">
        <v>17254</v>
      </c>
    </row>
    <row r="8" spans="1:5" x14ac:dyDescent="0.25">
      <c r="A8" s="9" t="s">
        <v>208</v>
      </c>
      <c r="B8" s="9">
        <v>64449</v>
      </c>
      <c r="C8" s="9" t="s">
        <v>87</v>
      </c>
      <c r="D8" s="9" t="s">
        <v>233</v>
      </c>
      <c r="E8" s="10">
        <v>45177</v>
      </c>
    </row>
    <row r="9" spans="1:5" x14ac:dyDescent="0.25">
      <c r="A9" s="9" t="s">
        <v>208</v>
      </c>
      <c r="B9" s="9">
        <v>64450</v>
      </c>
      <c r="C9" s="9" t="s">
        <v>88</v>
      </c>
      <c r="D9" s="9" t="s">
        <v>263</v>
      </c>
      <c r="E9" s="10">
        <v>20183</v>
      </c>
    </row>
    <row r="10" spans="1:5" x14ac:dyDescent="0.25">
      <c r="A10" s="9" t="s">
        <v>182</v>
      </c>
      <c r="B10" s="9">
        <v>179304</v>
      </c>
      <c r="C10" s="9" t="s">
        <v>173</v>
      </c>
      <c r="D10" s="9" t="s">
        <v>183</v>
      </c>
      <c r="E10" s="10">
        <v>44228</v>
      </c>
    </row>
    <row r="11" spans="1:5" x14ac:dyDescent="0.25">
      <c r="A11" s="9" t="s">
        <v>186</v>
      </c>
      <c r="B11" s="9">
        <v>66782</v>
      </c>
      <c r="C11" s="9" t="s">
        <v>175</v>
      </c>
      <c r="D11" s="9" t="s">
        <v>192</v>
      </c>
      <c r="E11" s="10">
        <v>26059</v>
      </c>
    </row>
    <row r="12" spans="1:5" x14ac:dyDescent="0.25">
      <c r="A12" s="9" t="s">
        <v>208</v>
      </c>
      <c r="B12" s="9">
        <v>64460</v>
      </c>
      <c r="C12" s="9" t="s">
        <v>94</v>
      </c>
      <c r="D12" s="9" t="s">
        <v>333</v>
      </c>
      <c r="E12" s="10">
        <v>22189</v>
      </c>
    </row>
    <row r="13" spans="1:5" x14ac:dyDescent="0.25">
      <c r="A13" s="9" t="s">
        <v>180</v>
      </c>
      <c r="B13" s="9">
        <v>71433</v>
      </c>
      <c r="C13" s="9" t="s">
        <v>140</v>
      </c>
      <c r="D13" s="9" t="s">
        <v>306</v>
      </c>
      <c r="E13" s="10">
        <v>22916</v>
      </c>
    </row>
    <row r="14" spans="1:5" s="9" customFormat="1" x14ac:dyDescent="0.25">
      <c r="A14" s="9" t="s">
        <v>180</v>
      </c>
      <c r="B14" s="9">
        <v>71111</v>
      </c>
      <c r="C14" s="9" t="s">
        <v>134</v>
      </c>
      <c r="D14" s="9" t="s">
        <v>235</v>
      </c>
      <c r="E14" s="10">
        <v>27738</v>
      </c>
    </row>
    <row r="15" spans="1:5" s="9" customFormat="1" x14ac:dyDescent="0.25">
      <c r="A15" s="9" t="s">
        <v>208</v>
      </c>
      <c r="B15" s="9">
        <v>64461</v>
      </c>
      <c r="C15" s="9" t="s">
        <v>95</v>
      </c>
      <c r="D15" s="9" t="s">
        <v>314</v>
      </c>
      <c r="E15" s="10">
        <v>45066</v>
      </c>
    </row>
    <row r="16" spans="1:5" s="9" customFormat="1" x14ac:dyDescent="0.25">
      <c r="A16" s="9" t="s">
        <v>208</v>
      </c>
      <c r="B16" s="9">
        <v>64507</v>
      </c>
      <c r="C16" s="9" t="s">
        <v>101</v>
      </c>
      <c r="D16" s="9" t="s">
        <v>341</v>
      </c>
      <c r="E16" s="10">
        <v>23445</v>
      </c>
    </row>
    <row r="17" spans="1:5" x14ac:dyDescent="0.25">
      <c r="A17" s="9" t="s">
        <v>208</v>
      </c>
      <c r="B17" s="9">
        <v>64454</v>
      </c>
      <c r="C17" s="9" t="s">
        <v>91</v>
      </c>
      <c r="D17" s="9" t="s">
        <v>210</v>
      </c>
      <c r="E17" s="10">
        <v>17254</v>
      </c>
    </row>
    <row r="18" spans="1:5" x14ac:dyDescent="0.25">
      <c r="A18" s="9" t="s">
        <v>180</v>
      </c>
      <c r="B18" s="9">
        <v>71435</v>
      </c>
      <c r="C18" s="9" t="s">
        <v>141</v>
      </c>
      <c r="D18" s="9" t="s">
        <v>291</v>
      </c>
      <c r="E18" s="10">
        <v>45066</v>
      </c>
    </row>
    <row r="19" spans="1:5" x14ac:dyDescent="0.25">
      <c r="A19" s="9" t="s">
        <v>180</v>
      </c>
      <c r="B19" s="9">
        <v>71436</v>
      </c>
      <c r="C19" s="9" t="s">
        <v>142</v>
      </c>
      <c r="D19" s="9" t="s">
        <v>293</v>
      </c>
      <c r="E19" s="10">
        <v>21555</v>
      </c>
    </row>
    <row r="20" spans="1:5" x14ac:dyDescent="0.25">
      <c r="A20" s="9" t="s">
        <v>208</v>
      </c>
      <c r="B20" s="9">
        <v>64462</v>
      </c>
      <c r="C20" s="9" t="s">
        <v>96</v>
      </c>
      <c r="D20" s="9" t="s">
        <v>301</v>
      </c>
      <c r="E20" s="10">
        <v>45066</v>
      </c>
    </row>
    <row r="21" spans="1:5" x14ac:dyDescent="0.25">
      <c r="A21" s="9" t="s">
        <v>180</v>
      </c>
      <c r="B21" s="9">
        <v>71427</v>
      </c>
      <c r="C21" s="9" t="s">
        <v>137</v>
      </c>
      <c r="D21" s="9" t="s">
        <v>307</v>
      </c>
      <c r="E21" s="10">
        <v>27536</v>
      </c>
    </row>
    <row r="22" spans="1:5" x14ac:dyDescent="0.25">
      <c r="A22" s="9" t="s">
        <v>189</v>
      </c>
      <c r="B22" s="9">
        <v>42767</v>
      </c>
      <c r="C22" s="9" t="s">
        <v>15</v>
      </c>
      <c r="D22" s="9" t="s">
        <v>215</v>
      </c>
      <c r="E22" s="10">
        <v>10117</v>
      </c>
    </row>
    <row r="23" spans="1:5" x14ac:dyDescent="0.25">
      <c r="A23" s="9" t="s">
        <v>197</v>
      </c>
      <c r="B23" s="9">
        <v>39039</v>
      </c>
      <c r="C23" s="9" t="s">
        <v>6</v>
      </c>
      <c r="D23" s="9" t="s">
        <v>277</v>
      </c>
      <c r="E23" s="10">
        <v>23294</v>
      </c>
    </row>
    <row r="24" spans="1:5" x14ac:dyDescent="0.25">
      <c r="A24" s="9" t="s">
        <v>189</v>
      </c>
      <c r="B24" s="9">
        <v>42768</v>
      </c>
      <c r="C24" s="9" t="s">
        <v>16</v>
      </c>
      <c r="D24" s="9" t="s">
        <v>297</v>
      </c>
      <c r="E24" s="10">
        <v>9527</v>
      </c>
    </row>
    <row r="25" spans="1:5" x14ac:dyDescent="0.25">
      <c r="A25" s="9" t="s">
        <v>189</v>
      </c>
      <c r="B25" s="9">
        <v>42674</v>
      </c>
      <c r="C25" s="9" t="s">
        <v>12</v>
      </c>
      <c r="D25" s="9" t="s">
        <v>218</v>
      </c>
      <c r="E25" s="10">
        <v>20565</v>
      </c>
    </row>
    <row r="26" spans="1:5" x14ac:dyDescent="0.25">
      <c r="A26" s="9" t="s">
        <v>189</v>
      </c>
      <c r="B26" s="9">
        <v>42769</v>
      </c>
      <c r="C26" s="9" t="s">
        <v>17</v>
      </c>
      <c r="D26" s="9" t="s">
        <v>221</v>
      </c>
      <c r="E26" s="10">
        <v>19591</v>
      </c>
    </row>
    <row r="27" spans="1:5" x14ac:dyDescent="0.25">
      <c r="A27" s="9" t="s">
        <v>189</v>
      </c>
      <c r="B27" s="9">
        <v>42770</v>
      </c>
      <c r="C27" s="9" t="s">
        <v>18</v>
      </c>
      <c r="D27" s="9" t="s">
        <v>194</v>
      </c>
      <c r="E27" s="10">
        <v>25631</v>
      </c>
    </row>
    <row r="28" spans="1:5" x14ac:dyDescent="0.25">
      <c r="A28" s="9" t="s">
        <v>189</v>
      </c>
      <c r="B28" s="9">
        <v>42771</v>
      </c>
      <c r="C28" s="9" t="s">
        <v>19</v>
      </c>
      <c r="D28" s="9" t="s">
        <v>212</v>
      </c>
      <c r="E28" s="10">
        <v>29290</v>
      </c>
    </row>
    <row r="29" spans="1:5" x14ac:dyDescent="0.25">
      <c r="A29" s="9" t="s">
        <v>189</v>
      </c>
      <c r="B29" s="9">
        <v>42773</v>
      </c>
      <c r="C29" s="9" t="s">
        <v>20</v>
      </c>
      <c r="D29" s="9" t="s">
        <v>247</v>
      </c>
      <c r="E29" s="10">
        <v>27120</v>
      </c>
    </row>
    <row r="30" spans="1:5" x14ac:dyDescent="0.25">
      <c r="A30" s="9" t="s">
        <v>189</v>
      </c>
      <c r="B30" s="9">
        <v>42747</v>
      </c>
      <c r="C30" s="9" t="s">
        <v>14</v>
      </c>
      <c r="D30" s="9" t="s">
        <v>250</v>
      </c>
      <c r="E30" s="10">
        <v>9670</v>
      </c>
    </row>
    <row r="31" spans="1:5" x14ac:dyDescent="0.25">
      <c r="A31" s="9" t="s">
        <v>201</v>
      </c>
      <c r="B31" s="9">
        <v>70918</v>
      </c>
      <c r="C31" s="9" t="s">
        <v>117</v>
      </c>
      <c r="D31" s="9" t="s">
        <v>282</v>
      </c>
      <c r="E31" s="10">
        <v>27865</v>
      </c>
    </row>
    <row r="32" spans="1:5" x14ac:dyDescent="0.25">
      <c r="A32" s="9" t="s">
        <v>189</v>
      </c>
      <c r="B32" s="9">
        <v>42788</v>
      </c>
      <c r="C32" s="9" t="s">
        <v>21</v>
      </c>
      <c r="D32" s="9" t="s">
        <v>309</v>
      </c>
      <c r="E32" s="10">
        <v>45386</v>
      </c>
    </row>
    <row r="33" spans="1:5" s="9" customFormat="1" x14ac:dyDescent="0.25">
      <c r="A33" s="9" t="s">
        <v>189</v>
      </c>
      <c r="B33" s="9">
        <v>42789</v>
      </c>
      <c r="C33" s="9" t="s">
        <v>22</v>
      </c>
      <c r="D33" s="9" t="s">
        <v>312</v>
      </c>
      <c r="E33" s="10">
        <v>23405</v>
      </c>
    </row>
    <row r="34" spans="1:5" s="9" customFormat="1" x14ac:dyDescent="0.25">
      <c r="A34" s="9" t="s">
        <v>189</v>
      </c>
      <c r="B34" s="9">
        <v>42791</v>
      </c>
      <c r="C34" s="9" t="s">
        <v>23</v>
      </c>
      <c r="D34" s="9" t="s">
        <v>272</v>
      </c>
      <c r="E34" s="10">
        <v>30526</v>
      </c>
    </row>
    <row r="35" spans="1:5" x14ac:dyDescent="0.25">
      <c r="A35" s="9" t="s">
        <v>189</v>
      </c>
      <c r="B35" s="9">
        <v>42792</v>
      </c>
      <c r="C35" s="9" t="s">
        <v>24</v>
      </c>
      <c r="D35" s="9" t="s">
        <v>205</v>
      </c>
      <c r="E35" s="10">
        <v>27942</v>
      </c>
    </row>
    <row r="36" spans="1:5" x14ac:dyDescent="0.25">
      <c r="A36" s="9" t="s">
        <v>189</v>
      </c>
      <c r="B36" s="9">
        <v>42793</v>
      </c>
      <c r="C36" s="9" t="s">
        <v>25</v>
      </c>
      <c r="D36" s="9" t="s">
        <v>328</v>
      </c>
      <c r="E36" s="10">
        <v>45066</v>
      </c>
    </row>
    <row r="37" spans="1:5" x14ac:dyDescent="0.25">
      <c r="A37" s="9" t="s">
        <v>189</v>
      </c>
      <c r="B37" s="9">
        <v>42794</v>
      </c>
      <c r="C37" s="9" t="s">
        <v>26</v>
      </c>
      <c r="D37" s="9" t="s">
        <v>203</v>
      </c>
      <c r="E37" s="10">
        <v>3912</v>
      </c>
    </row>
    <row r="38" spans="1:5" x14ac:dyDescent="0.25">
      <c r="A38" s="9" t="str">
        <f>_xlfn.XLOOKUP(B38,'[1]Data ex MLIS May 2023'!$D:$D,'[1]Data ex MLIS May 2023'!$C:$C)</f>
        <v>Tairāwhiti</v>
      </c>
      <c r="B38" s="9">
        <v>42993</v>
      </c>
      <c r="C38" s="9" t="s">
        <v>71</v>
      </c>
      <c r="D38" s="9" t="s">
        <v>247</v>
      </c>
      <c r="E38" s="10">
        <v>45066</v>
      </c>
    </row>
    <row r="39" spans="1:5" x14ac:dyDescent="0.25">
      <c r="A39" s="9" t="s">
        <v>189</v>
      </c>
      <c r="B39" s="9">
        <v>42895</v>
      </c>
      <c r="C39" s="9" t="s">
        <v>28</v>
      </c>
      <c r="D39" s="9" t="s">
        <v>213</v>
      </c>
      <c r="E39" s="10">
        <v>33947</v>
      </c>
    </row>
    <row r="40" spans="1:5" x14ac:dyDescent="0.25">
      <c r="A40" s="9" t="s">
        <v>189</v>
      </c>
      <c r="B40" s="9">
        <v>42676</v>
      </c>
      <c r="C40" s="9" t="s">
        <v>190</v>
      </c>
      <c r="D40" s="9" t="s">
        <v>191</v>
      </c>
      <c r="E40" s="10">
        <v>26702</v>
      </c>
    </row>
    <row r="41" spans="1:5" x14ac:dyDescent="0.25">
      <c r="A41" s="9" t="s">
        <v>189</v>
      </c>
      <c r="B41" s="9">
        <v>42896</v>
      </c>
      <c r="C41" s="9" t="s">
        <v>29</v>
      </c>
      <c r="D41" s="9" t="s">
        <v>325</v>
      </c>
      <c r="E41" s="10">
        <v>45299</v>
      </c>
    </row>
    <row r="42" spans="1:5" x14ac:dyDescent="0.25">
      <c r="A42" s="9" t="s">
        <v>189</v>
      </c>
      <c r="B42" s="9">
        <v>43007</v>
      </c>
      <c r="C42" s="9" t="s">
        <v>72</v>
      </c>
      <c r="D42" s="9" t="s">
        <v>342</v>
      </c>
      <c r="E42" s="10">
        <v>24861</v>
      </c>
    </row>
    <row r="43" spans="1:5" x14ac:dyDescent="0.25">
      <c r="A43" s="9" t="str">
        <f>_xlfn.XLOOKUP(B43,'[1]Data ex MLIS May 2023'!$D:$D,'[1]Data ex MLIS May 2023'!$C:$C)</f>
        <v>Tairāwhiti</v>
      </c>
      <c r="B43" s="9">
        <v>42908</v>
      </c>
      <c r="C43" s="9" t="s">
        <v>30</v>
      </c>
      <c r="D43" s="9" t="s">
        <v>239</v>
      </c>
      <c r="E43" s="10">
        <v>45066</v>
      </c>
    </row>
    <row r="44" spans="1:5" x14ac:dyDescent="0.25">
      <c r="A44" s="9" t="s">
        <v>189</v>
      </c>
      <c r="B44" s="9">
        <v>42909</v>
      </c>
      <c r="C44" s="9" t="s">
        <v>31</v>
      </c>
      <c r="D44" s="9" t="s">
        <v>288</v>
      </c>
      <c r="E44" s="10">
        <v>24596</v>
      </c>
    </row>
    <row r="45" spans="1:5" s="9" customFormat="1" x14ac:dyDescent="0.25">
      <c r="A45" s="9" t="s">
        <v>189</v>
      </c>
      <c r="B45" s="9">
        <v>43008</v>
      </c>
      <c r="C45" s="9" t="s">
        <v>73</v>
      </c>
      <c r="D45" s="9" t="s">
        <v>251</v>
      </c>
      <c r="E45" s="10">
        <v>19920</v>
      </c>
    </row>
    <row r="46" spans="1:5" x14ac:dyDescent="0.25">
      <c r="A46" s="9" t="s">
        <v>197</v>
      </c>
      <c r="B46" s="9">
        <v>73730</v>
      </c>
      <c r="C46" s="9" t="s">
        <v>145</v>
      </c>
      <c r="D46" s="9" t="s">
        <v>211</v>
      </c>
      <c r="E46" s="10">
        <v>28038</v>
      </c>
    </row>
    <row r="47" spans="1:5" x14ac:dyDescent="0.25">
      <c r="A47" s="9" t="s">
        <v>180</v>
      </c>
      <c r="B47" s="9">
        <v>66196</v>
      </c>
      <c r="C47" s="9" t="s">
        <v>339</v>
      </c>
      <c r="D47" s="9" t="s">
        <v>340</v>
      </c>
      <c r="E47" s="10">
        <v>23805</v>
      </c>
    </row>
    <row r="48" spans="1:5" x14ac:dyDescent="0.25">
      <c r="A48" s="9" t="s">
        <v>189</v>
      </c>
      <c r="B48" s="9">
        <v>42913</v>
      </c>
      <c r="C48" s="9" t="s">
        <v>34</v>
      </c>
      <c r="D48" s="9" t="s">
        <v>234</v>
      </c>
      <c r="E48" s="10">
        <v>9450</v>
      </c>
    </row>
    <row r="49" spans="1:5" x14ac:dyDescent="0.25">
      <c r="A49" s="9" t="s">
        <v>189</v>
      </c>
      <c r="B49" s="9">
        <v>42911</v>
      </c>
      <c r="C49" s="9" t="s">
        <v>32</v>
      </c>
      <c r="D49" s="9" t="s">
        <v>343</v>
      </c>
      <c r="E49" s="10">
        <v>16023</v>
      </c>
    </row>
    <row r="50" spans="1:5" x14ac:dyDescent="0.25">
      <c r="A50" s="9" t="s">
        <v>189</v>
      </c>
      <c r="B50" s="9">
        <v>42912</v>
      </c>
      <c r="C50" s="9" t="s">
        <v>33</v>
      </c>
      <c r="D50" s="9" t="s">
        <v>274</v>
      </c>
      <c r="E50" s="10">
        <v>9450</v>
      </c>
    </row>
    <row r="51" spans="1:5" x14ac:dyDescent="0.25">
      <c r="A51" s="9" t="s">
        <v>189</v>
      </c>
      <c r="B51" s="9">
        <v>42914</v>
      </c>
      <c r="C51" s="9" t="s">
        <v>35</v>
      </c>
      <c r="D51" s="9" t="s">
        <v>326</v>
      </c>
      <c r="E51" s="10">
        <v>25023</v>
      </c>
    </row>
    <row r="52" spans="1:5" x14ac:dyDescent="0.25">
      <c r="A52" s="9" t="s">
        <v>189</v>
      </c>
      <c r="B52" s="9">
        <v>42915</v>
      </c>
      <c r="C52" s="9" t="s">
        <v>36</v>
      </c>
      <c r="D52" s="9" t="s">
        <v>319</v>
      </c>
      <c r="E52" s="10">
        <v>29784</v>
      </c>
    </row>
    <row r="53" spans="1:5" x14ac:dyDescent="0.25">
      <c r="A53" s="9" t="s">
        <v>197</v>
      </c>
      <c r="B53" s="9">
        <v>39041</v>
      </c>
      <c r="C53" s="9" t="s">
        <v>7</v>
      </c>
      <c r="D53" s="9" t="s">
        <v>204</v>
      </c>
      <c r="E53" s="10">
        <v>23057</v>
      </c>
    </row>
    <row r="54" spans="1:5" x14ac:dyDescent="0.25">
      <c r="A54" s="9" t="str">
        <f>_xlfn.XLOOKUP(B54,'[1]Data ex MLIS May 2023'!$D:$D,'[1]Data ex MLIS May 2023'!$C:$C)</f>
        <v>Tairāwhiti</v>
      </c>
      <c r="B54" s="9">
        <v>42916</v>
      </c>
      <c r="C54" s="9" t="s">
        <v>37</v>
      </c>
      <c r="D54" s="9" t="s">
        <v>270</v>
      </c>
      <c r="E54" s="10">
        <v>45066</v>
      </c>
    </row>
    <row r="55" spans="1:5" x14ac:dyDescent="0.25">
      <c r="A55" s="9" t="s">
        <v>189</v>
      </c>
      <c r="B55" s="9">
        <v>42917</v>
      </c>
      <c r="C55" s="9" t="s">
        <v>38</v>
      </c>
      <c r="D55" s="9" t="s">
        <v>323</v>
      </c>
      <c r="E55" s="10">
        <v>27429</v>
      </c>
    </row>
    <row r="56" spans="1:5" x14ac:dyDescent="0.25">
      <c r="A56" s="9" t="s">
        <v>189</v>
      </c>
      <c r="B56" s="9">
        <v>42918</v>
      </c>
      <c r="C56" s="9" t="s">
        <v>39</v>
      </c>
      <c r="D56" s="9" t="s">
        <v>220</v>
      </c>
      <c r="E56" s="10">
        <v>20024</v>
      </c>
    </row>
    <row r="57" spans="1:5" x14ac:dyDescent="0.25">
      <c r="A57" s="9" t="s">
        <v>189</v>
      </c>
      <c r="B57" s="9">
        <v>42921</v>
      </c>
      <c r="C57" s="9" t="s">
        <v>41</v>
      </c>
      <c r="D57" s="9" t="s">
        <v>330</v>
      </c>
      <c r="E57" s="10">
        <v>21109</v>
      </c>
    </row>
    <row r="58" spans="1:5" x14ac:dyDescent="0.25">
      <c r="A58" s="9" t="s">
        <v>182</v>
      </c>
      <c r="B58" s="9">
        <v>42919</v>
      </c>
      <c r="C58" s="9" t="s">
        <v>40</v>
      </c>
      <c r="D58" s="9" t="s">
        <v>238</v>
      </c>
      <c r="E58" s="10">
        <v>38058</v>
      </c>
    </row>
    <row r="59" spans="1:5" s="9" customFormat="1" x14ac:dyDescent="0.25">
      <c r="A59" s="9" t="s">
        <v>189</v>
      </c>
      <c r="B59" s="9">
        <v>42922</v>
      </c>
      <c r="C59" s="9" t="s">
        <v>42</v>
      </c>
      <c r="D59" s="9" t="s">
        <v>232</v>
      </c>
      <c r="E59" s="10">
        <v>34941</v>
      </c>
    </row>
    <row r="60" spans="1:5" x14ac:dyDescent="0.25">
      <c r="A60" s="9" t="s">
        <v>189</v>
      </c>
      <c r="B60" s="9">
        <v>42923</v>
      </c>
      <c r="C60" s="9" t="s">
        <v>43</v>
      </c>
      <c r="D60" s="9" t="s">
        <v>228</v>
      </c>
      <c r="E60" s="10">
        <v>29434</v>
      </c>
    </row>
    <row r="61" spans="1:5" x14ac:dyDescent="0.25">
      <c r="A61" s="9" t="s">
        <v>208</v>
      </c>
      <c r="B61" s="9">
        <v>64463</v>
      </c>
      <c r="C61" s="9" t="s">
        <v>97</v>
      </c>
      <c r="D61" s="9" t="s">
        <v>310</v>
      </c>
      <c r="E61" s="10">
        <v>22187</v>
      </c>
    </row>
    <row r="62" spans="1:5" s="9" customFormat="1" x14ac:dyDescent="0.25">
      <c r="A62" s="9" t="s">
        <v>182</v>
      </c>
      <c r="B62" s="9">
        <v>55165</v>
      </c>
      <c r="C62" s="9" t="s">
        <v>76</v>
      </c>
      <c r="D62" s="9" t="s">
        <v>224</v>
      </c>
      <c r="E62" s="10">
        <v>21075</v>
      </c>
    </row>
    <row r="63" spans="1:5" s="9" customFormat="1" x14ac:dyDescent="0.25">
      <c r="A63" s="9" t="s">
        <v>189</v>
      </c>
      <c r="B63" s="9">
        <v>42927</v>
      </c>
      <c r="C63" s="9" t="s">
        <v>44</v>
      </c>
      <c r="D63" s="9" t="s">
        <v>213</v>
      </c>
      <c r="E63" s="10">
        <v>9450</v>
      </c>
    </row>
    <row r="64" spans="1:5" s="9" customFormat="1" x14ac:dyDescent="0.25">
      <c r="A64" s="9" t="s">
        <v>189</v>
      </c>
      <c r="B64" s="9">
        <v>42928</v>
      </c>
      <c r="C64" s="9" t="s">
        <v>45</v>
      </c>
      <c r="D64" s="9" t="s">
        <v>223</v>
      </c>
      <c r="E64" s="10">
        <v>19702</v>
      </c>
    </row>
    <row r="65" spans="1:5" x14ac:dyDescent="0.25">
      <c r="A65" s="9" t="s">
        <v>189</v>
      </c>
      <c r="B65" s="9">
        <v>42929</v>
      </c>
      <c r="C65" s="9" t="s">
        <v>46</v>
      </c>
      <c r="D65" s="9" t="s">
        <v>199</v>
      </c>
      <c r="E65" s="10">
        <v>15419</v>
      </c>
    </row>
    <row r="66" spans="1:5" x14ac:dyDescent="0.25">
      <c r="A66" s="9" t="s">
        <v>197</v>
      </c>
      <c r="B66" s="9">
        <v>39042</v>
      </c>
      <c r="C66" s="9" t="s">
        <v>315</v>
      </c>
      <c r="D66" s="9" t="s">
        <v>316</v>
      </c>
      <c r="E66" s="10">
        <v>45066</v>
      </c>
    </row>
    <row r="67" spans="1:5" x14ac:dyDescent="0.25">
      <c r="A67" s="9" t="s">
        <v>197</v>
      </c>
      <c r="B67" s="9">
        <v>39044</v>
      </c>
      <c r="C67" s="9" t="s">
        <v>8</v>
      </c>
      <c r="D67" s="9" t="s">
        <v>211</v>
      </c>
      <c r="E67" s="10">
        <v>45066</v>
      </c>
    </row>
    <row r="68" spans="1:5" x14ac:dyDescent="0.25">
      <c r="A68" s="9" t="s">
        <v>189</v>
      </c>
      <c r="B68" s="9">
        <v>42932</v>
      </c>
      <c r="C68" s="9" t="s">
        <v>47</v>
      </c>
      <c r="D68" s="9" t="s">
        <v>280</v>
      </c>
      <c r="E68" s="10">
        <v>18654</v>
      </c>
    </row>
    <row r="69" spans="1:5" x14ac:dyDescent="0.25">
      <c r="A69" s="9" t="s">
        <v>201</v>
      </c>
      <c r="B69" s="9">
        <v>46668</v>
      </c>
      <c r="C69" s="9" t="s">
        <v>75</v>
      </c>
      <c r="D69" s="9" t="s">
        <v>338</v>
      </c>
      <c r="E69" s="10">
        <v>35416</v>
      </c>
    </row>
    <row r="70" spans="1:5" s="9" customFormat="1" x14ac:dyDescent="0.25">
      <c r="A70" s="9" t="s">
        <v>189</v>
      </c>
      <c r="B70" s="9">
        <v>42894</v>
      </c>
      <c r="C70" s="9" t="s">
        <v>27</v>
      </c>
      <c r="D70" s="9" t="s">
        <v>273</v>
      </c>
      <c r="E70" s="10">
        <v>19473</v>
      </c>
    </row>
    <row r="71" spans="1:5" s="9" customFormat="1" x14ac:dyDescent="0.25">
      <c r="A71" s="9" t="str">
        <f>_xlfn.XLOOKUP(B71,'[1]Data ex MLIS May 2023'!$D:$D,'[1]Data ex MLIS May 2023'!$C:$C)</f>
        <v>Tairāwhiti</v>
      </c>
      <c r="B71" s="9">
        <v>42947</v>
      </c>
      <c r="C71" s="9" t="s">
        <v>48</v>
      </c>
      <c r="D71" s="9" t="s">
        <v>329</v>
      </c>
      <c r="E71" s="10">
        <v>45066</v>
      </c>
    </row>
    <row r="72" spans="1:5" x14ac:dyDescent="0.25">
      <c r="A72" s="9" t="str">
        <f>_xlfn.XLOOKUP(B72,'[1]Data ex MLIS May 2023'!$D:$D,'[1]Data ex MLIS May 2023'!$C:$C)</f>
        <v>Tairāwhiti</v>
      </c>
      <c r="B72" s="9">
        <v>42948</v>
      </c>
      <c r="C72" s="9" t="s">
        <v>49</v>
      </c>
      <c r="D72" s="9" t="s">
        <v>247</v>
      </c>
      <c r="E72" s="10">
        <v>45066</v>
      </c>
    </row>
    <row r="73" spans="1:5" x14ac:dyDescent="0.25">
      <c r="A73" s="9" t="str">
        <f>_xlfn.XLOOKUP(B73,'[1]Data ex MLIS May 2023'!$D:$D,'[1]Data ex MLIS May 2023'!$C:$C)</f>
        <v>Tairāwhiti</v>
      </c>
      <c r="B73" s="9">
        <v>42949</v>
      </c>
      <c r="C73" s="9" t="s">
        <v>50</v>
      </c>
      <c r="D73" s="9" t="s">
        <v>327</v>
      </c>
      <c r="E73" s="10">
        <v>45066</v>
      </c>
    </row>
    <row r="74" spans="1:5" x14ac:dyDescent="0.25">
      <c r="A74" s="9" t="s">
        <v>189</v>
      </c>
      <c r="B74" s="9">
        <v>42950</v>
      </c>
      <c r="C74" s="9" t="s">
        <v>51</v>
      </c>
      <c r="D74" s="9" t="s">
        <v>241</v>
      </c>
      <c r="E74" s="10">
        <v>20396</v>
      </c>
    </row>
    <row r="75" spans="1:5" x14ac:dyDescent="0.25">
      <c r="A75" s="9" t="s">
        <v>189</v>
      </c>
      <c r="B75" s="9">
        <v>42951</v>
      </c>
      <c r="C75" s="9" t="s">
        <v>52</v>
      </c>
      <c r="D75" s="9" t="s">
        <v>246</v>
      </c>
      <c r="E75" s="10">
        <v>45066</v>
      </c>
    </row>
    <row r="76" spans="1:5" x14ac:dyDescent="0.25">
      <c r="A76" s="9" t="s">
        <v>189</v>
      </c>
      <c r="B76" s="9">
        <v>42952</v>
      </c>
      <c r="C76" s="9" t="s">
        <v>53</v>
      </c>
      <c r="D76" s="9" t="s">
        <v>331</v>
      </c>
      <c r="E76" s="10">
        <v>12977</v>
      </c>
    </row>
    <row r="77" spans="1:5" x14ac:dyDescent="0.25">
      <c r="A77" s="9" t="s">
        <v>189</v>
      </c>
      <c r="B77" s="9">
        <v>42953</v>
      </c>
      <c r="C77" s="9" t="s">
        <v>54</v>
      </c>
      <c r="D77" s="9" t="s">
        <v>248</v>
      </c>
      <c r="E77" s="10">
        <v>24674</v>
      </c>
    </row>
    <row r="78" spans="1:5" x14ac:dyDescent="0.25">
      <c r="A78" s="9" t="s">
        <v>197</v>
      </c>
      <c r="B78" s="9">
        <v>69640</v>
      </c>
      <c r="C78" s="9" t="s">
        <v>112</v>
      </c>
      <c r="D78" s="9" t="s">
        <v>295</v>
      </c>
      <c r="E78" s="10">
        <v>26883</v>
      </c>
    </row>
    <row r="79" spans="1:5" x14ac:dyDescent="0.25">
      <c r="A79" s="9" t="s">
        <v>189</v>
      </c>
      <c r="B79" s="9">
        <v>42965</v>
      </c>
      <c r="C79" s="9" t="s">
        <v>65</v>
      </c>
      <c r="D79" s="9" t="s">
        <v>244</v>
      </c>
      <c r="E79" s="10">
        <v>25911</v>
      </c>
    </row>
    <row r="80" spans="1:5" x14ac:dyDescent="0.25">
      <c r="A80" s="9" t="s">
        <v>197</v>
      </c>
      <c r="B80" s="9">
        <v>39047</v>
      </c>
      <c r="C80" s="9" t="s">
        <v>9</v>
      </c>
      <c r="D80" s="9" t="s">
        <v>318</v>
      </c>
      <c r="E80" s="10">
        <v>25450</v>
      </c>
    </row>
    <row r="81" spans="1:5" x14ac:dyDescent="0.25">
      <c r="A81" s="9" t="s">
        <v>189</v>
      </c>
      <c r="B81" s="9">
        <v>42954</v>
      </c>
      <c r="C81" s="9" t="s">
        <v>55</v>
      </c>
      <c r="D81" s="9" t="s">
        <v>216</v>
      </c>
      <c r="E81" s="10">
        <v>18728</v>
      </c>
    </row>
    <row r="82" spans="1:5" x14ac:dyDescent="0.25">
      <c r="A82" s="9" t="s">
        <v>189</v>
      </c>
      <c r="B82" s="9">
        <v>42955</v>
      </c>
      <c r="C82" s="9" t="s">
        <v>56</v>
      </c>
      <c r="D82" s="9" t="s">
        <v>344</v>
      </c>
      <c r="E82" s="10">
        <v>45404</v>
      </c>
    </row>
    <row r="83" spans="1:5" x14ac:dyDescent="0.25">
      <c r="A83" s="9" t="s">
        <v>189</v>
      </c>
      <c r="B83" s="9">
        <v>42957</v>
      </c>
      <c r="C83" s="9" t="s">
        <v>57</v>
      </c>
      <c r="D83" s="9" t="s">
        <v>242</v>
      </c>
      <c r="E83" s="10">
        <v>2687</v>
      </c>
    </row>
    <row r="84" spans="1:5" x14ac:dyDescent="0.25">
      <c r="A84" s="9" t="s">
        <v>189</v>
      </c>
      <c r="B84" s="9">
        <v>42959</v>
      </c>
      <c r="C84" s="9" t="s">
        <v>59</v>
      </c>
      <c r="D84" s="9" t="s">
        <v>265</v>
      </c>
      <c r="E84" s="10">
        <v>20053</v>
      </c>
    </row>
    <row r="85" spans="1:5" x14ac:dyDescent="0.25">
      <c r="A85" s="9" t="s">
        <v>189</v>
      </c>
      <c r="B85" s="9">
        <v>42960</v>
      </c>
      <c r="C85" s="9" t="s">
        <v>60</v>
      </c>
      <c r="D85" s="9" t="s">
        <v>245</v>
      </c>
      <c r="E85" s="10">
        <v>18759</v>
      </c>
    </row>
    <row r="86" spans="1:5" x14ac:dyDescent="0.25">
      <c r="A86" s="9" t="s">
        <v>189</v>
      </c>
      <c r="B86" s="9">
        <v>42961</v>
      </c>
      <c r="C86" s="9" t="s">
        <v>61</v>
      </c>
      <c r="D86" s="9" t="s">
        <v>320</v>
      </c>
      <c r="E86" s="10">
        <v>9781</v>
      </c>
    </row>
    <row r="87" spans="1:5" x14ac:dyDescent="0.25">
      <c r="A87" s="9" t="s">
        <v>189</v>
      </c>
      <c r="B87" s="9">
        <v>42962</v>
      </c>
      <c r="C87" s="9" t="s">
        <v>62</v>
      </c>
      <c r="D87" s="9" t="s">
        <v>214</v>
      </c>
      <c r="E87" s="10">
        <v>8921</v>
      </c>
    </row>
    <row r="88" spans="1:5" x14ac:dyDescent="0.25">
      <c r="A88" s="9" t="s">
        <v>189</v>
      </c>
      <c r="B88" s="9">
        <v>42963</v>
      </c>
      <c r="C88" s="9" t="s">
        <v>63</v>
      </c>
      <c r="D88" s="9" t="s">
        <v>236</v>
      </c>
      <c r="E88" s="10">
        <v>9456</v>
      </c>
    </row>
    <row r="89" spans="1:5" x14ac:dyDescent="0.25">
      <c r="A89" s="9" t="s">
        <v>189</v>
      </c>
      <c r="B89" s="9">
        <v>42958</v>
      </c>
      <c r="C89" s="9" t="s">
        <v>58</v>
      </c>
      <c r="D89" s="9" t="s">
        <v>214</v>
      </c>
      <c r="E89" s="10">
        <v>8869</v>
      </c>
    </row>
    <row r="90" spans="1:5" x14ac:dyDescent="0.25">
      <c r="A90" s="9" t="s">
        <v>189</v>
      </c>
      <c r="B90" s="9">
        <v>42964</v>
      </c>
      <c r="C90" s="9" t="s">
        <v>64</v>
      </c>
      <c r="D90" s="9" t="s">
        <v>243</v>
      </c>
      <c r="E90" s="10">
        <v>19420</v>
      </c>
    </row>
    <row r="91" spans="1:5" x14ac:dyDescent="0.25">
      <c r="A91" s="9" t="s">
        <v>197</v>
      </c>
      <c r="B91" s="9">
        <v>39069</v>
      </c>
      <c r="C91" s="9" t="s">
        <v>10</v>
      </c>
      <c r="D91" s="9" t="s">
        <v>198</v>
      </c>
      <c r="E91" s="10">
        <v>26884</v>
      </c>
    </row>
    <row r="92" spans="1:5" x14ac:dyDescent="0.25">
      <c r="A92" s="9" t="s">
        <v>197</v>
      </c>
      <c r="B92" s="9">
        <v>39080</v>
      </c>
      <c r="C92" s="9" t="s">
        <v>11</v>
      </c>
      <c r="D92" s="9" t="s">
        <v>266</v>
      </c>
      <c r="E92" s="10">
        <v>45066</v>
      </c>
    </row>
    <row r="93" spans="1:5" x14ac:dyDescent="0.25">
      <c r="A93" s="9" t="s">
        <v>197</v>
      </c>
      <c r="B93" s="9">
        <v>73594</v>
      </c>
      <c r="C93" s="9" t="s">
        <v>144</v>
      </c>
      <c r="D93" s="9" t="s">
        <v>284</v>
      </c>
      <c r="E93" s="10">
        <v>45066</v>
      </c>
    </row>
    <row r="94" spans="1:5" x14ac:dyDescent="0.25">
      <c r="A94" s="9" t="s">
        <v>189</v>
      </c>
      <c r="B94" s="9">
        <v>42966</v>
      </c>
      <c r="C94" s="9" t="s">
        <v>66</v>
      </c>
      <c r="D94" s="9" t="s">
        <v>332</v>
      </c>
      <c r="E94" s="10">
        <v>12098</v>
      </c>
    </row>
    <row r="95" spans="1:5" x14ac:dyDescent="0.25">
      <c r="A95" s="9" t="s">
        <v>189</v>
      </c>
      <c r="B95" s="9">
        <v>42968</v>
      </c>
      <c r="C95" s="9" t="s">
        <v>68</v>
      </c>
      <c r="D95" s="9" t="s">
        <v>222</v>
      </c>
      <c r="E95" s="10">
        <v>20024</v>
      </c>
    </row>
    <row r="96" spans="1:5" x14ac:dyDescent="0.25">
      <c r="A96" s="9" t="s">
        <v>189</v>
      </c>
      <c r="B96" s="9">
        <v>42967</v>
      </c>
      <c r="C96" s="9" t="s">
        <v>67</v>
      </c>
      <c r="D96" s="9" t="s">
        <v>219</v>
      </c>
      <c r="E96" s="10">
        <v>20024</v>
      </c>
    </row>
    <row r="97" spans="1:5" x14ac:dyDescent="0.25">
      <c r="A97" s="9" t="s">
        <v>189</v>
      </c>
      <c r="B97" s="9">
        <v>42969</v>
      </c>
      <c r="C97" s="9" t="s">
        <v>69</v>
      </c>
      <c r="D97" s="9" t="s">
        <v>283</v>
      </c>
      <c r="E97" s="10">
        <v>9564</v>
      </c>
    </row>
    <row r="98" spans="1:5" x14ac:dyDescent="0.25">
      <c r="A98" s="9" t="s">
        <v>208</v>
      </c>
      <c r="B98" s="9">
        <v>64508</v>
      </c>
      <c r="C98" s="9" t="s">
        <v>102</v>
      </c>
      <c r="D98" s="9" t="s">
        <v>233</v>
      </c>
      <c r="E98" s="10">
        <v>30295</v>
      </c>
    </row>
    <row r="99" spans="1:5" x14ac:dyDescent="0.25">
      <c r="A99" s="9" t="s">
        <v>189</v>
      </c>
      <c r="B99" s="9">
        <v>42971</v>
      </c>
      <c r="C99" s="9" t="s">
        <v>70</v>
      </c>
      <c r="D99" s="9" t="s">
        <v>217</v>
      </c>
      <c r="E99" s="10">
        <v>8869</v>
      </c>
    </row>
    <row r="100" spans="1:5" x14ac:dyDescent="0.25">
      <c r="A100" s="9" t="s">
        <v>208</v>
      </c>
      <c r="B100" s="9">
        <v>64459</v>
      </c>
      <c r="C100" s="9" t="s">
        <v>93</v>
      </c>
      <c r="D100" s="9" t="s">
        <v>209</v>
      </c>
      <c r="E100" s="10">
        <v>45066</v>
      </c>
    </row>
    <row r="101" spans="1:5" x14ac:dyDescent="0.25">
      <c r="A101" s="9" t="s">
        <v>208</v>
      </c>
      <c r="B101" s="9">
        <v>64457</v>
      </c>
      <c r="C101" s="9" t="s">
        <v>92</v>
      </c>
      <c r="D101" s="9" t="s">
        <v>269</v>
      </c>
      <c r="E101" s="10">
        <v>29384</v>
      </c>
    </row>
    <row r="102" spans="1:5" x14ac:dyDescent="0.25">
      <c r="A102" s="9" t="s">
        <v>180</v>
      </c>
      <c r="B102" s="9">
        <v>71428</v>
      </c>
      <c r="C102" s="9" t="s">
        <v>138</v>
      </c>
      <c r="D102" s="9" t="s">
        <v>185</v>
      </c>
      <c r="E102" s="10">
        <v>25891</v>
      </c>
    </row>
    <row r="103" spans="1:5" x14ac:dyDescent="0.25">
      <c r="A103" s="9" t="s">
        <v>208</v>
      </c>
      <c r="B103" s="9">
        <v>58031</v>
      </c>
      <c r="C103" s="9" t="s">
        <v>77</v>
      </c>
      <c r="D103" s="9" t="s">
        <v>334</v>
      </c>
      <c r="E103" s="10">
        <v>27339</v>
      </c>
    </row>
    <row r="104" spans="1:5" x14ac:dyDescent="0.25">
      <c r="A104" s="9" t="s">
        <v>180</v>
      </c>
      <c r="B104" s="9">
        <v>71429</v>
      </c>
      <c r="C104" s="9" t="s">
        <v>139</v>
      </c>
      <c r="D104" s="9" t="s">
        <v>303</v>
      </c>
      <c r="E104" s="10">
        <v>23830</v>
      </c>
    </row>
    <row r="105" spans="1:5" x14ac:dyDescent="0.25">
      <c r="A105" s="9" t="s">
        <v>208</v>
      </c>
      <c r="B105" s="9">
        <v>64509</v>
      </c>
      <c r="C105" s="9" t="s">
        <v>103</v>
      </c>
      <c r="D105" s="9" t="s">
        <v>229</v>
      </c>
      <c r="E105" s="10">
        <v>45066</v>
      </c>
    </row>
    <row r="106" spans="1:5" x14ac:dyDescent="0.25">
      <c r="A106" s="9" t="s">
        <v>189</v>
      </c>
      <c r="B106" s="9">
        <v>42926</v>
      </c>
      <c r="C106" s="9" t="s">
        <v>275</v>
      </c>
      <c r="D106" s="9" t="s">
        <v>276</v>
      </c>
      <c r="E106" s="10">
        <v>38058</v>
      </c>
    </row>
    <row r="107" spans="1:5" x14ac:dyDescent="0.25">
      <c r="A107" s="9" t="s">
        <v>180</v>
      </c>
      <c r="B107" s="9">
        <v>62751</v>
      </c>
      <c r="C107" s="9" t="s">
        <v>80</v>
      </c>
      <c r="D107" s="9" t="s">
        <v>335</v>
      </c>
      <c r="E107" s="10">
        <v>36588</v>
      </c>
    </row>
    <row r="108" spans="1:5" x14ac:dyDescent="0.25">
      <c r="A108" s="9" t="s">
        <v>208</v>
      </c>
      <c r="B108" s="9">
        <v>64451</v>
      </c>
      <c r="C108" s="9" t="s">
        <v>89</v>
      </c>
      <c r="D108" s="9" t="s">
        <v>294</v>
      </c>
      <c r="E108" s="10">
        <v>21501</v>
      </c>
    </row>
    <row r="109" spans="1:5" x14ac:dyDescent="0.25">
      <c r="A109" s="9" t="s">
        <v>201</v>
      </c>
      <c r="B109" s="9">
        <v>118886</v>
      </c>
      <c r="C109" s="9" t="s">
        <v>147</v>
      </c>
      <c r="D109" s="9" t="s">
        <v>252</v>
      </c>
      <c r="E109" s="10">
        <v>39700</v>
      </c>
    </row>
    <row r="110" spans="1:5" x14ac:dyDescent="0.25">
      <c r="A110" s="9" t="s">
        <v>201</v>
      </c>
      <c r="B110" s="9">
        <v>70909</v>
      </c>
      <c r="C110" s="9" t="s">
        <v>115</v>
      </c>
      <c r="D110" s="9" t="s">
        <v>253</v>
      </c>
      <c r="E110" s="10">
        <v>20662</v>
      </c>
    </row>
    <row r="111" spans="1:5" s="9" customFormat="1" x14ac:dyDescent="0.25">
      <c r="A111" s="9" t="str">
        <f>_xlfn.XLOOKUP(B111,'[1]Data ex MLIS May 2023'!$D:$D,'[1]Data ex MLIS May 2023'!$C:$C)</f>
        <v>Waikato-Maniapoto</v>
      </c>
      <c r="B111" s="9">
        <v>66300</v>
      </c>
      <c r="C111" s="9" t="s">
        <v>109</v>
      </c>
      <c r="D111" s="9" t="s">
        <v>230</v>
      </c>
      <c r="E111" s="10">
        <v>25476</v>
      </c>
    </row>
    <row r="112" spans="1:5" x14ac:dyDescent="0.25">
      <c r="A112" s="9" t="str">
        <f>_xlfn.XLOOKUP(B112,'[1]Data ex MLIS May 2023'!$D:$D,'[1]Data ex MLIS May 2023'!$C:$C)</f>
        <v>Waikato-Maniapoto</v>
      </c>
      <c r="B112" s="9">
        <v>62490</v>
      </c>
      <c r="C112" s="9" t="s">
        <v>267</v>
      </c>
      <c r="D112" s="9" t="s">
        <v>268</v>
      </c>
      <c r="E112" s="10">
        <v>19102</v>
      </c>
    </row>
    <row r="113" spans="1:5" x14ac:dyDescent="0.25">
      <c r="A113" s="9" t="str">
        <f>_xlfn.XLOOKUP(B113,'[1]Data ex MLIS May 2023'!$D:$D,'[1]Data ex MLIS May 2023'!$C:$C)</f>
        <v>Waikato-Maniapoto</v>
      </c>
      <c r="B113" s="9">
        <v>66105</v>
      </c>
      <c r="C113" s="9" t="s">
        <v>108</v>
      </c>
      <c r="D113" s="9" t="s">
        <v>184</v>
      </c>
      <c r="E113" s="10">
        <v>30425</v>
      </c>
    </row>
    <row r="114" spans="1:5" x14ac:dyDescent="0.25">
      <c r="A114" s="9" t="s">
        <v>201</v>
      </c>
      <c r="B114" s="9">
        <v>64619</v>
      </c>
      <c r="C114" s="9" t="s">
        <v>107</v>
      </c>
      <c r="D114" s="9" t="s">
        <v>345</v>
      </c>
      <c r="E114" s="10">
        <v>8671</v>
      </c>
    </row>
    <row r="115" spans="1:5" x14ac:dyDescent="0.25">
      <c r="A115" s="9" t="s">
        <v>186</v>
      </c>
      <c r="B115" s="9">
        <v>66296</v>
      </c>
      <c r="C115" s="9" t="s">
        <v>195</v>
      </c>
      <c r="D115" s="9" t="s">
        <v>196</v>
      </c>
      <c r="E115" s="10">
        <v>45066</v>
      </c>
    </row>
    <row r="116" spans="1:5" x14ac:dyDescent="0.25">
      <c r="A116" s="9" t="s">
        <v>186</v>
      </c>
      <c r="B116" s="9">
        <v>450</v>
      </c>
      <c r="C116" s="9" t="s">
        <v>5</v>
      </c>
      <c r="D116" s="9" t="s">
        <v>302</v>
      </c>
      <c r="E116" s="10">
        <v>25920</v>
      </c>
    </row>
    <row r="117" spans="1:5" x14ac:dyDescent="0.25">
      <c r="A117" s="9" t="s">
        <v>186</v>
      </c>
      <c r="B117" s="9">
        <v>66781</v>
      </c>
      <c r="C117" s="9" t="s">
        <v>187</v>
      </c>
      <c r="D117" s="9" t="s">
        <v>188</v>
      </c>
      <c r="E117" s="10">
        <v>25526</v>
      </c>
    </row>
    <row r="118" spans="1:5" x14ac:dyDescent="0.25">
      <c r="A118" s="9" t="s">
        <v>186</v>
      </c>
      <c r="B118" s="9">
        <v>66777</v>
      </c>
      <c r="C118" s="9" t="s">
        <v>285</v>
      </c>
      <c r="D118" s="9" t="s">
        <v>286</v>
      </c>
      <c r="E118" s="10">
        <v>23202</v>
      </c>
    </row>
    <row r="119" spans="1:5" x14ac:dyDescent="0.25">
      <c r="A119" s="9" t="s">
        <v>180</v>
      </c>
      <c r="B119" s="9">
        <v>71107</v>
      </c>
      <c r="C119" s="9" t="s">
        <v>133</v>
      </c>
      <c r="D119" s="9" t="s">
        <v>181</v>
      </c>
      <c r="E119" s="10">
        <v>24538</v>
      </c>
    </row>
    <row r="120" spans="1:5" x14ac:dyDescent="0.25">
      <c r="A120" s="9" t="s">
        <v>201</v>
      </c>
      <c r="B120" s="9">
        <v>70921</v>
      </c>
      <c r="C120" s="9" t="s">
        <v>118</v>
      </c>
      <c r="D120" s="9" t="s">
        <v>287</v>
      </c>
      <c r="E120" s="10">
        <v>8671</v>
      </c>
    </row>
    <row r="121" spans="1:5" x14ac:dyDescent="0.25">
      <c r="A121" s="9" t="s">
        <v>201</v>
      </c>
      <c r="B121" s="9">
        <v>70977</v>
      </c>
      <c r="C121" s="9" t="s">
        <v>131</v>
      </c>
      <c r="D121" s="9" t="s">
        <v>346</v>
      </c>
      <c r="E121" s="10">
        <v>22123</v>
      </c>
    </row>
    <row r="122" spans="1:5" x14ac:dyDescent="0.25">
      <c r="A122" s="9" t="s">
        <v>201</v>
      </c>
      <c r="B122" s="9">
        <v>70922</v>
      </c>
      <c r="C122" s="9" t="s">
        <v>119</v>
      </c>
      <c r="D122" s="9" t="s">
        <v>290</v>
      </c>
      <c r="E122" s="10">
        <v>26437</v>
      </c>
    </row>
    <row r="123" spans="1:5" x14ac:dyDescent="0.25">
      <c r="A123" s="9" t="s">
        <v>201</v>
      </c>
      <c r="B123" s="9">
        <v>64600</v>
      </c>
      <c r="C123" s="9" t="s">
        <v>104</v>
      </c>
      <c r="D123" s="9" t="s">
        <v>206</v>
      </c>
      <c r="E123" s="10">
        <v>19746</v>
      </c>
    </row>
    <row r="124" spans="1:5" x14ac:dyDescent="0.25">
      <c r="A124" s="9" t="s">
        <v>201</v>
      </c>
      <c r="B124" s="9">
        <v>70923</v>
      </c>
      <c r="C124" s="9" t="s">
        <v>120</v>
      </c>
      <c r="D124" s="9" t="s">
        <v>202</v>
      </c>
      <c r="E124" s="10">
        <v>22692</v>
      </c>
    </row>
    <row r="125" spans="1:5" x14ac:dyDescent="0.25">
      <c r="A125" s="9" t="s">
        <v>201</v>
      </c>
      <c r="B125" s="9">
        <v>70925</v>
      </c>
      <c r="C125" s="9" t="s">
        <v>121</v>
      </c>
      <c r="D125" s="9" t="s">
        <v>292</v>
      </c>
      <c r="E125" s="10">
        <v>19981</v>
      </c>
    </row>
    <row r="126" spans="1:5" x14ac:dyDescent="0.25">
      <c r="A126" s="9" t="str">
        <f>_xlfn.XLOOKUP(B126,'[1]Data ex MLIS May 2023'!$D:$D,'[1]Data ex MLIS May 2023'!$C:$C)</f>
        <v>Waikato-Maniapoto</v>
      </c>
      <c r="B126" s="9">
        <v>82959</v>
      </c>
      <c r="C126" s="9" t="s">
        <v>146</v>
      </c>
      <c r="D126" s="9" t="s">
        <v>337</v>
      </c>
      <c r="E126" s="10">
        <v>45066</v>
      </c>
    </row>
    <row r="127" spans="1:5" x14ac:dyDescent="0.25">
      <c r="A127" s="9" t="str">
        <f>_xlfn.XLOOKUP(B127,'[1]Data ex MLIS May 2023'!$D:$D,'[1]Data ex MLIS May 2023'!$C:$C)</f>
        <v>Tākitimu</v>
      </c>
      <c r="B127" s="9">
        <v>42734</v>
      </c>
      <c r="C127" s="9" t="s">
        <v>13</v>
      </c>
      <c r="D127" s="9" t="s">
        <v>258</v>
      </c>
      <c r="E127" s="10">
        <v>26756</v>
      </c>
    </row>
    <row r="128" spans="1:5" x14ac:dyDescent="0.25">
      <c r="A128" s="9" t="s">
        <v>180</v>
      </c>
      <c r="B128" s="9">
        <v>71022</v>
      </c>
      <c r="C128" s="9" t="s">
        <v>176</v>
      </c>
      <c r="D128" s="9" t="s">
        <v>305</v>
      </c>
      <c r="E128" s="10">
        <v>45066</v>
      </c>
    </row>
    <row r="129" spans="1:5" x14ac:dyDescent="0.25">
      <c r="A129" s="9" t="s">
        <v>201</v>
      </c>
      <c r="B129" s="9">
        <v>70974</v>
      </c>
      <c r="C129" s="9" t="s">
        <v>172</v>
      </c>
      <c r="D129" s="9" t="s">
        <v>271</v>
      </c>
      <c r="E129" s="10">
        <v>26001</v>
      </c>
    </row>
    <row r="130" spans="1:5" s="9" customFormat="1" x14ac:dyDescent="0.25">
      <c r="A130" s="9" t="s">
        <v>201</v>
      </c>
      <c r="B130" s="9">
        <v>64604</v>
      </c>
      <c r="C130" s="9" t="s">
        <v>105</v>
      </c>
      <c r="D130" s="9" t="s">
        <v>347</v>
      </c>
      <c r="E130" s="10">
        <v>24826</v>
      </c>
    </row>
    <row r="131" spans="1:5" x14ac:dyDescent="0.25">
      <c r="A131" s="9" t="s">
        <v>201</v>
      </c>
      <c r="B131" s="9">
        <v>70926</v>
      </c>
      <c r="C131" s="9" t="s">
        <v>122</v>
      </c>
      <c r="D131" s="9" t="s">
        <v>253</v>
      </c>
      <c r="E131" s="10">
        <v>20338</v>
      </c>
    </row>
    <row r="132" spans="1:5" x14ac:dyDescent="0.25">
      <c r="A132" s="9" t="s">
        <v>201</v>
      </c>
      <c r="B132" s="9">
        <v>70927</v>
      </c>
      <c r="C132" s="9" t="s">
        <v>123</v>
      </c>
      <c r="D132" s="9" t="s">
        <v>264</v>
      </c>
      <c r="E132" s="10">
        <v>27855</v>
      </c>
    </row>
    <row r="133" spans="1:5" x14ac:dyDescent="0.25">
      <c r="A133" s="9" t="s">
        <v>186</v>
      </c>
      <c r="B133" s="9">
        <v>66783</v>
      </c>
      <c r="C133" s="9" t="s">
        <v>226</v>
      </c>
      <c r="D133" s="9" t="s">
        <v>227</v>
      </c>
      <c r="E133" s="10">
        <v>21074</v>
      </c>
    </row>
    <row r="134" spans="1:5" x14ac:dyDescent="0.25">
      <c r="A134" s="9" t="str">
        <f>_xlfn.XLOOKUP(B134,'[1]Data ex MLIS May 2023'!$D:$D,'[1]Data ex MLIS May 2023'!$C:$C)</f>
        <v>Waikato-Maniapoto</v>
      </c>
      <c r="B134" s="9">
        <v>66784</v>
      </c>
      <c r="C134" s="9" t="s">
        <v>110</v>
      </c>
      <c r="D134" s="9" t="s">
        <v>311</v>
      </c>
      <c r="E134" s="10">
        <v>18931</v>
      </c>
    </row>
    <row r="135" spans="1:5" x14ac:dyDescent="0.25">
      <c r="A135" s="9" t="s">
        <v>201</v>
      </c>
      <c r="B135" s="9">
        <v>70985</v>
      </c>
      <c r="C135" s="9" t="s">
        <v>132</v>
      </c>
      <c r="D135" s="9" t="s">
        <v>296</v>
      </c>
      <c r="E135" s="10">
        <v>3091</v>
      </c>
    </row>
    <row r="136" spans="1:5" x14ac:dyDescent="0.25">
      <c r="A136" s="9" t="s">
        <v>201</v>
      </c>
      <c r="B136" s="9">
        <v>64608</v>
      </c>
      <c r="C136" s="9" t="s">
        <v>106</v>
      </c>
      <c r="D136" s="9" t="s">
        <v>253</v>
      </c>
      <c r="E136" s="10">
        <v>21018</v>
      </c>
    </row>
    <row r="137" spans="1:5" x14ac:dyDescent="0.25">
      <c r="A137" s="9" t="s">
        <v>186</v>
      </c>
      <c r="B137" s="9">
        <v>513</v>
      </c>
      <c r="C137" s="9" t="s">
        <v>298</v>
      </c>
      <c r="D137" s="9" t="s">
        <v>299</v>
      </c>
      <c r="E137" s="10">
        <v>25636</v>
      </c>
    </row>
    <row r="138" spans="1:5" x14ac:dyDescent="0.25">
      <c r="A138" s="9" t="s">
        <v>201</v>
      </c>
      <c r="B138" s="9">
        <v>70963</v>
      </c>
      <c r="C138" s="9" t="s">
        <v>129</v>
      </c>
      <c r="D138" s="9" t="s">
        <v>322</v>
      </c>
      <c r="E138" s="10">
        <v>19746</v>
      </c>
    </row>
    <row r="139" spans="1:5" x14ac:dyDescent="0.25">
      <c r="A139" s="9" t="s">
        <v>186</v>
      </c>
      <c r="B139" s="9">
        <v>514</v>
      </c>
      <c r="C139" s="9" t="s">
        <v>254</v>
      </c>
      <c r="D139" s="9" t="s">
        <v>255</v>
      </c>
      <c r="E139" s="10">
        <v>23350</v>
      </c>
    </row>
    <row r="140" spans="1:5" x14ac:dyDescent="0.25">
      <c r="A140" s="9" t="s">
        <v>180</v>
      </c>
      <c r="B140" s="9">
        <v>70846</v>
      </c>
      <c r="C140" s="9" t="s">
        <v>114</v>
      </c>
      <c r="D140" s="9" t="s">
        <v>289</v>
      </c>
      <c r="E140" s="10">
        <v>29203</v>
      </c>
    </row>
    <row r="141" spans="1:5" x14ac:dyDescent="0.25">
      <c r="A141" s="9" t="s">
        <v>201</v>
      </c>
      <c r="B141" s="9">
        <v>70972</v>
      </c>
      <c r="C141" s="9" t="s">
        <v>130</v>
      </c>
      <c r="D141" s="9" t="s">
        <v>336</v>
      </c>
      <c r="E141" s="10">
        <v>21902</v>
      </c>
    </row>
    <row r="142" spans="1:5" x14ac:dyDescent="0.25">
      <c r="A142" s="9" t="s">
        <v>201</v>
      </c>
      <c r="B142" s="9">
        <v>70912</v>
      </c>
      <c r="C142" s="9" t="s">
        <v>116</v>
      </c>
      <c r="D142" s="9" t="s">
        <v>207</v>
      </c>
      <c r="E142" s="10">
        <v>20338</v>
      </c>
    </row>
    <row r="143" spans="1:5" x14ac:dyDescent="0.25">
      <c r="A143" s="9" t="s">
        <v>186</v>
      </c>
      <c r="B143" s="9">
        <v>66297</v>
      </c>
      <c r="C143" s="9" t="s">
        <v>348</v>
      </c>
      <c r="D143" s="9" t="s">
        <v>349</v>
      </c>
      <c r="E143" s="10">
        <v>30007</v>
      </c>
    </row>
    <row r="144" spans="1:5" x14ac:dyDescent="0.25">
      <c r="A144" s="9" t="s">
        <v>180</v>
      </c>
      <c r="B144" s="9">
        <v>71400</v>
      </c>
      <c r="C144" s="9" t="s">
        <v>135</v>
      </c>
      <c r="D144" s="9" t="s">
        <v>350</v>
      </c>
      <c r="E144" s="10">
        <v>27344</v>
      </c>
    </row>
    <row r="145" spans="1:5" x14ac:dyDescent="0.25">
      <c r="A145" s="9" t="s">
        <v>201</v>
      </c>
      <c r="B145" s="9">
        <v>70935</v>
      </c>
      <c r="C145" s="9" t="s">
        <v>126</v>
      </c>
      <c r="D145" s="9" t="s">
        <v>256</v>
      </c>
      <c r="E145" s="10">
        <v>19924</v>
      </c>
    </row>
    <row r="146" spans="1:5" x14ac:dyDescent="0.25">
      <c r="A146" s="9" t="s">
        <v>201</v>
      </c>
      <c r="B146" s="9">
        <v>70934</v>
      </c>
      <c r="C146" s="9" t="s">
        <v>125</v>
      </c>
      <c r="D146" s="9" t="s">
        <v>308</v>
      </c>
      <c r="E146" s="10">
        <v>45066</v>
      </c>
    </row>
    <row r="147" spans="1:5" x14ac:dyDescent="0.25">
      <c r="A147" s="9" t="s">
        <v>201</v>
      </c>
      <c r="B147" s="9">
        <v>70948</v>
      </c>
      <c r="C147" s="9" t="s">
        <v>128</v>
      </c>
      <c r="D147" s="9" t="s">
        <v>237</v>
      </c>
      <c r="E147" s="10">
        <v>21737</v>
      </c>
    </row>
    <row r="148" spans="1:5" x14ac:dyDescent="0.25">
      <c r="A148" s="9" t="s">
        <v>201</v>
      </c>
      <c r="B148" s="9">
        <v>64491</v>
      </c>
      <c r="C148" s="9" t="s">
        <v>100</v>
      </c>
      <c r="D148" s="9" t="s">
        <v>257</v>
      </c>
      <c r="E148" s="10">
        <v>19746</v>
      </c>
    </row>
    <row r="149" spans="1:5" x14ac:dyDescent="0.25">
      <c r="A149" s="9" t="s">
        <v>186</v>
      </c>
      <c r="B149" s="9">
        <v>141693</v>
      </c>
      <c r="C149" s="9" t="s">
        <v>148</v>
      </c>
      <c r="D149" s="9" t="s">
        <v>240</v>
      </c>
      <c r="E149" s="10">
        <v>41116</v>
      </c>
    </row>
    <row r="150" spans="1:5" x14ac:dyDescent="0.25">
      <c r="A150" s="9" t="s">
        <v>201</v>
      </c>
      <c r="B150" s="9">
        <v>70947</v>
      </c>
      <c r="C150" s="9" t="s">
        <v>127</v>
      </c>
      <c r="D150" s="9" t="s">
        <v>262</v>
      </c>
      <c r="E150" s="10">
        <v>24729</v>
      </c>
    </row>
    <row r="151" spans="1:5" x14ac:dyDescent="0.25">
      <c r="A151" s="9" t="s">
        <v>182</v>
      </c>
      <c r="B151" s="9">
        <v>60960</v>
      </c>
      <c r="C151" s="9" t="s">
        <v>79</v>
      </c>
      <c r="D151" s="9" t="s">
        <v>317</v>
      </c>
      <c r="E151" s="10">
        <v>27178</v>
      </c>
    </row>
    <row r="152" spans="1:5" x14ac:dyDescent="0.25">
      <c r="A152" s="9" t="s">
        <v>182</v>
      </c>
      <c r="B152" s="9">
        <v>43342</v>
      </c>
      <c r="C152" s="9" t="s">
        <v>74</v>
      </c>
      <c r="D152" s="9" t="s">
        <v>193</v>
      </c>
      <c r="E152" s="10">
        <v>26101</v>
      </c>
    </row>
    <row r="153" spans="1:5" x14ac:dyDescent="0.25">
      <c r="A153" s="9" t="s">
        <v>201</v>
      </c>
      <c r="B153" s="9">
        <v>67594</v>
      </c>
      <c r="C153" s="9" t="s">
        <v>111</v>
      </c>
      <c r="D153" s="9" t="s">
        <v>281</v>
      </c>
      <c r="E153" s="10">
        <v>3091</v>
      </c>
    </row>
    <row r="154" spans="1:5" x14ac:dyDescent="0.25">
      <c r="A154" s="9" t="s">
        <v>186</v>
      </c>
      <c r="B154" s="9">
        <v>65929</v>
      </c>
      <c r="C154" s="9" t="s">
        <v>278</v>
      </c>
      <c r="D154" s="9" t="s">
        <v>279</v>
      </c>
      <c r="E154" s="10">
        <v>19977</v>
      </c>
    </row>
    <row r="155" spans="1:5" x14ac:dyDescent="0.25">
      <c r="A155" s="9" t="s">
        <v>201</v>
      </c>
      <c r="B155" s="9">
        <v>70932</v>
      </c>
      <c r="C155" s="9" t="s">
        <v>124</v>
      </c>
      <c r="D155" s="9" t="s">
        <v>253</v>
      </c>
      <c r="E155" s="10">
        <v>23461</v>
      </c>
    </row>
    <row r="156" spans="1:5" x14ac:dyDescent="0.25">
      <c r="A156" s="9" t="s">
        <v>180</v>
      </c>
      <c r="B156" s="9">
        <v>70844</v>
      </c>
      <c r="C156" s="9" t="s">
        <v>113</v>
      </c>
      <c r="D156" s="9" t="s">
        <v>200</v>
      </c>
      <c r="E156" s="10">
        <v>27096</v>
      </c>
    </row>
    <row r="157" spans="1:5" x14ac:dyDescent="0.25">
      <c r="A157" s="9" t="s">
        <v>208</v>
      </c>
      <c r="B157" s="9">
        <v>64453</v>
      </c>
      <c r="C157" s="9" t="s">
        <v>90</v>
      </c>
      <c r="D157" s="9" t="s">
        <v>313</v>
      </c>
      <c r="E157" s="10">
        <v>23103</v>
      </c>
    </row>
    <row r="158" spans="1:5" x14ac:dyDescent="0.25">
      <c r="A158" s="9" t="s">
        <v>208</v>
      </c>
      <c r="B158" s="9">
        <v>64464</v>
      </c>
      <c r="C158" s="9" t="s">
        <v>98</v>
      </c>
      <c r="D158" s="9" t="s">
        <v>351</v>
      </c>
      <c r="E158" s="10">
        <v>23847</v>
      </c>
    </row>
    <row r="159" spans="1:5" x14ac:dyDescent="0.25">
      <c r="A159" s="9" t="s">
        <v>182</v>
      </c>
      <c r="B159" s="9">
        <v>59111</v>
      </c>
      <c r="C159" s="9" t="s">
        <v>78</v>
      </c>
      <c r="D159" s="9" t="s">
        <v>304</v>
      </c>
      <c r="E159" s="10">
        <v>28188</v>
      </c>
    </row>
    <row r="160" spans="1:5" x14ac:dyDescent="0.25">
      <c r="A160" s="9" t="s">
        <v>201</v>
      </c>
      <c r="B160" s="9">
        <v>72579</v>
      </c>
      <c r="C160" s="9" t="s">
        <v>143</v>
      </c>
      <c r="D160" s="9" t="s">
        <v>300</v>
      </c>
      <c r="E160" s="10">
        <v>37230</v>
      </c>
    </row>
    <row r="161" spans="1:5" x14ac:dyDescent="0.25">
      <c r="A161" s="9" t="s">
        <v>180</v>
      </c>
      <c r="B161" s="9">
        <v>71424</v>
      </c>
      <c r="C161" s="9" t="s">
        <v>136</v>
      </c>
      <c r="D161" s="9" t="s">
        <v>231</v>
      </c>
      <c r="E161" s="10">
        <v>25652</v>
      </c>
    </row>
    <row r="162" spans="1:5" x14ac:dyDescent="0.25">
      <c r="A162" s="9" t="s">
        <v>208</v>
      </c>
      <c r="B162" s="9">
        <v>64465</v>
      </c>
      <c r="C162" s="9" t="s">
        <v>99</v>
      </c>
      <c r="D162" s="9" t="s">
        <v>324</v>
      </c>
      <c r="E162" s="10">
        <v>18317</v>
      </c>
    </row>
  </sheetData>
  <sortState xmlns:xlrd2="http://schemas.microsoft.com/office/spreadsheetml/2017/richdata2" ref="A2:E162">
    <sortCondition ref="C2:C162"/>
    <sortCondition ref="B2:B1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Hamilton x53107</dc:creator>
  <cp:lastModifiedBy>Williams, Daniel</cp:lastModifiedBy>
  <dcterms:created xsi:type="dcterms:W3CDTF">2021-03-11T02:10:49Z</dcterms:created>
  <dcterms:modified xsi:type="dcterms:W3CDTF">2024-09-23T02:22:07Z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-833112590</vt:i4>
  </property>
  <property fmtid="{D5CDD505-2E9C-101B-9397-08002B2CF9AE}" pid="3" name="_NewReviewCycle">
    <vt:lpwstr/>
  </property>
  <property fmtid="{D5CDD505-2E9C-101B-9397-08002B2CF9AE}" pid="4" name="_EmailSubject">
    <vt:lpwstr>Assistance updating MLC website</vt:lpwstr>
  </property>
  <property fmtid="{D5CDD505-2E9C-101B-9397-08002B2CF9AE}" pid="5" name="_AuthorEmail">
    <vt:lpwstr>Daniel.Williams@justice.govt.nz</vt:lpwstr>
  </property>
  <property fmtid="{D5CDD505-2E9C-101B-9397-08002B2CF9AE}" pid="6" name="_AuthorEmailDisplayName">
    <vt:lpwstr>Williams, Daniel</vt:lpwstr>
  </property>
</Properties>
</file>